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其他工作\明德书院\成绩计算\最终版\2022-2023学年综合成绩\"/>
    </mc:Choice>
  </mc:AlternateContent>
  <xr:revisionPtr revIDLastSave="0" documentId="13_ncr:1_{7E5E8C12-B949-494F-B253-9BFAFF65B4D2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22级社科大类" sheetId="4" r:id="rId1"/>
    <sheet name="22级法学二学位" sheetId="10" r:id="rId2"/>
    <sheet name="22级法学-人工智能" sheetId="5" r:id="rId3"/>
    <sheet name="22级英语" sheetId="6" r:id="rId4"/>
    <sheet name="22级德语" sheetId="7" r:id="rId5"/>
    <sheet name="22级日语" sheetId="8" r:id="rId6"/>
    <sheet name="22级西语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1" i="4" l="1"/>
  <c r="N24" i="4"/>
  <c r="N97" i="4"/>
  <c r="N2" i="9"/>
  <c r="G2" i="8"/>
  <c r="G3" i="8"/>
  <c r="N3" i="9"/>
  <c r="N4" i="9"/>
  <c r="L3" i="8"/>
  <c r="L2" i="8"/>
  <c r="F3" i="8"/>
  <c r="H3" i="8" s="1"/>
  <c r="F2" i="8"/>
  <c r="N3" i="7"/>
  <c r="N8" i="7"/>
  <c r="N6" i="7"/>
  <c r="N2" i="7"/>
  <c r="N7" i="7"/>
  <c r="N5" i="7"/>
  <c r="N12" i="7"/>
  <c r="N4" i="7"/>
  <c r="N16" i="7"/>
  <c r="N10" i="7"/>
  <c r="N15" i="7"/>
  <c r="N18" i="7"/>
  <c r="N21" i="7"/>
  <c r="N22" i="7"/>
  <c r="N20" i="7"/>
  <c r="N11" i="7"/>
  <c r="N19" i="7"/>
  <c r="N17" i="7"/>
  <c r="N9" i="7"/>
  <c r="N14" i="7"/>
  <c r="N23" i="7"/>
  <c r="N24" i="7"/>
  <c r="N13" i="7"/>
  <c r="N12" i="6"/>
  <c r="N19" i="6"/>
  <c r="N21" i="6"/>
  <c r="N4" i="6"/>
  <c r="N15" i="6"/>
  <c r="N7" i="6"/>
  <c r="N3" i="6"/>
  <c r="N6" i="6"/>
  <c r="N17" i="6"/>
  <c r="N14" i="6"/>
  <c r="N18" i="6"/>
  <c r="N10" i="6"/>
  <c r="N24" i="6"/>
  <c r="N11" i="6"/>
  <c r="N20" i="6"/>
  <c r="N2" i="6"/>
  <c r="N22" i="6"/>
  <c r="N27" i="6"/>
  <c r="N13" i="6"/>
  <c r="N26" i="6"/>
  <c r="N16" i="6"/>
  <c r="N35" i="6"/>
  <c r="N23" i="6"/>
  <c r="N34" i="6"/>
  <c r="N30" i="6"/>
  <c r="N5" i="6"/>
  <c r="N8" i="6"/>
  <c r="N33" i="6"/>
  <c r="N29" i="6"/>
  <c r="N25" i="6"/>
  <c r="N32" i="6"/>
  <c r="N37" i="6"/>
  <c r="N28" i="6"/>
  <c r="N31" i="6"/>
  <c r="N36" i="6"/>
  <c r="N9" i="6"/>
  <c r="N3" i="5"/>
  <c r="N14" i="5"/>
  <c r="N2" i="5"/>
  <c r="N6" i="5"/>
  <c r="N15" i="5"/>
  <c r="N7" i="5"/>
  <c r="N20" i="5"/>
  <c r="N26" i="5"/>
  <c r="N28" i="5"/>
  <c r="N24" i="5"/>
  <c r="N13" i="5"/>
  <c r="N18" i="5"/>
  <c r="N4" i="5"/>
  <c r="N23" i="5"/>
  <c r="N17" i="5"/>
  <c r="N12" i="5"/>
  <c r="N27" i="5"/>
  <c r="N21" i="5"/>
  <c r="N10" i="5"/>
  <c r="N11" i="5"/>
  <c r="N19" i="5"/>
  <c r="N31" i="5"/>
  <c r="N30" i="5"/>
  <c r="N22" i="5"/>
  <c r="N8" i="5"/>
  <c r="N16" i="5"/>
  <c r="N25" i="5"/>
  <c r="N9" i="5"/>
  <c r="N29" i="5"/>
  <c r="N5" i="5"/>
  <c r="N2" i="4"/>
  <c r="N72" i="4"/>
  <c r="N7" i="4"/>
  <c r="N17" i="4"/>
  <c r="N19" i="4"/>
  <c r="N54" i="4"/>
  <c r="N10" i="4"/>
  <c r="N6" i="4"/>
  <c r="N58" i="4"/>
  <c r="N12" i="4"/>
  <c r="N8" i="4"/>
  <c r="N70" i="4"/>
  <c r="N25" i="4"/>
  <c r="N4" i="4"/>
  <c r="N69" i="4"/>
  <c r="N21" i="4"/>
  <c r="N39" i="4"/>
  <c r="N44" i="4"/>
  <c r="N68" i="4"/>
  <c r="N3" i="4"/>
  <c r="N34" i="4"/>
  <c r="N43" i="4"/>
  <c r="N48" i="4"/>
  <c r="N80" i="4"/>
  <c r="N56" i="4"/>
  <c r="N11" i="4"/>
  <c r="N13" i="4"/>
  <c r="N62" i="4"/>
  <c r="N29" i="4"/>
  <c r="N5" i="4"/>
  <c r="N79" i="4"/>
  <c r="N18" i="4"/>
  <c r="N46" i="4"/>
  <c r="N73" i="4"/>
  <c r="N30" i="4"/>
  <c r="N83" i="4"/>
  <c r="N20" i="4"/>
  <c r="N32" i="4"/>
  <c r="N16" i="4"/>
  <c r="N102" i="4"/>
  <c r="N9" i="4"/>
  <c r="N63" i="4"/>
  <c r="N110" i="4"/>
  <c r="N36" i="4"/>
  <c r="N117" i="4"/>
  <c r="N26" i="4"/>
  <c r="N89" i="4"/>
  <c r="N60" i="4"/>
  <c r="N71" i="4"/>
  <c r="N106" i="4"/>
  <c r="N75" i="4"/>
  <c r="N118" i="4"/>
  <c r="N38" i="4"/>
  <c r="N49" i="4"/>
  <c r="N22" i="4"/>
  <c r="N122" i="4"/>
  <c r="N92" i="4"/>
  <c r="N84" i="4"/>
  <c r="N15" i="4"/>
  <c r="N82" i="4"/>
  <c r="N88" i="4"/>
  <c r="N96" i="4"/>
  <c r="N45" i="4"/>
  <c r="N55" i="4"/>
  <c r="N52" i="4"/>
  <c r="N50" i="4"/>
  <c r="N74" i="4"/>
  <c r="N81" i="4"/>
  <c r="N42" i="4"/>
  <c r="N61" i="4"/>
  <c r="N59" i="4"/>
  <c r="N67" i="4"/>
  <c r="N31" i="4"/>
  <c r="N35" i="4"/>
  <c r="N76" i="4"/>
  <c r="N33" i="4"/>
  <c r="N94" i="4"/>
  <c r="N123" i="4"/>
  <c r="N14" i="4"/>
  <c r="N105" i="4"/>
  <c r="N99" i="4"/>
  <c r="N127" i="4"/>
  <c r="N47" i="4"/>
  <c r="N66" i="4"/>
  <c r="N85" i="4"/>
  <c r="N107" i="4"/>
  <c r="N23" i="4"/>
  <c r="N64" i="4"/>
  <c r="N90" i="4"/>
  <c r="N121" i="4"/>
  <c r="N65" i="4"/>
  <c r="N119" i="4"/>
  <c r="N41" i="4"/>
  <c r="N116" i="4"/>
  <c r="N86" i="4"/>
  <c r="N108" i="4"/>
  <c r="N125" i="4"/>
  <c r="N77" i="4"/>
  <c r="N135" i="4"/>
  <c r="N53" i="4"/>
  <c r="N95" i="4"/>
  <c r="N78" i="4"/>
  <c r="N91" i="4"/>
  <c r="N114" i="4"/>
  <c r="N115" i="4"/>
  <c r="N120" i="4"/>
  <c r="N128" i="4"/>
  <c r="N27" i="4"/>
  <c r="N37" i="4"/>
  <c r="N87" i="4"/>
  <c r="N109" i="4"/>
  <c r="N133" i="4"/>
  <c r="N104" i="4"/>
  <c r="N40" i="4"/>
  <c r="N51" i="4"/>
  <c r="N132" i="4"/>
  <c r="N101" i="4"/>
  <c r="N103" i="4"/>
  <c r="N134" i="4"/>
  <c r="N98" i="4"/>
  <c r="N100" i="4"/>
  <c r="N93" i="4"/>
  <c r="N131" i="4"/>
  <c r="N113" i="4"/>
  <c r="N130" i="4"/>
  <c r="N112" i="4"/>
  <c r="N126" i="4"/>
  <c r="N129" i="4"/>
  <c r="N136" i="4"/>
  <c r="N57" i="4"/>
  <c r="N124" i="4"/>
  <c r="N28" i="4"/>
  <c r="H2" i="8" l="1"/>
</calcChain>
</file>

<file path=xl/sharedStrings.xml><?xml version="1.0" encoding="utf-8"?>
<sst xmlns="http://schemas.openxmlformats.org/spreadsheetml/2006/main" count="108" uniqueCount="31">
  <si>
    <t>学号</t>
  </si>
  <si>
    <t>德育排名</t>
  </si>
  <si>
    <t>综合成绩</t>
  </si>
  <si>
    <t>总学分</t>
    <phoneticPr fontId="1" type="noConversion"/>
  </si>
  <si>
    <t>德育成绩</t>
    <phoneticPr fontId="1" type="noConversion"/>
  </si>
  <si>
    <t>德育排名</t>
    <phoneticPr fontId="1" type="noConversion"/>
  </si>
  <si>
    <t>综合成绩</t>
    <phoneticPr fontId="1" type="noConversion"/>
  </si>
  <si>
    <t>2-学分</t>
    <phoneticPr fontId="1" type="noConversion"/>
  </si>
  <si>
    <t>2-加权成绩</t>
    <phoneticPr fontId="1" type="noConversion"/>
  </si>
  <si>
    <t>学习成绩</t>
    <phoneticPr fontId="1" type="noConversion"/>
  </si>
  <si>
    <t>学习成绩排名</t>
    <phoneticPr fontId="1" type="noConversion"/>
  </si>
  <si>
    <t>1-学分</t>
    <phoneticPr fontId="1" type="noConversion"/>
  </si>
  <si>
    <t>1-加权成绩</t>
    <phoneticPr fontId="1" type="noConversion"/>
  </si>
  <si>
    <t>综合成绩排名</t>
    <phoneticPr fontId="1" type="noConversion"/>
  </si>
  <si>
    <t>2-德育成绩</t>
    <phoneticPr fontId="1" type="noConversion"/>
  </si>
  <si>
    <t>1-德育成绩</t>
    <phoneticPr fontId="1" type="noConversion"/>
  </si>
  <si>
    <t>加权成绩</t>
    <phoneticPr fontId="1" type="noConversion"/>
  </si>
  <si>
    <t>无</t>
    <phoneticPr fontId="1" type="noConversion"/>
  </si>
  <si>
    <t>1-学分</t>
  </si>
  <si>
    <t>1-加权成绩</t>
  </si>
  <si>
    <t>2-学分</t>
  </si>
  <si>
    <t>2-加权成绩</t>
  </si>
  <si>
    <t>总学分</t>
  </si>
  <si>
    <t>加权成绩</t>
  </si>
  <si>
    <t>学业成绩</t>
  </si>
  <si>
    <t>学业成绩排名</t>
  </si>
  <si>
    <t>1-德育成绩</t>
  </si>
  <si>
    <t>2-德育成绩</t>
  </si>
  <si>
    <t>德育成绩</t>
  </si>
  <si>
    <t>德育成绩排名</t>
  </si>
  <si>
    <t>综合成绩排名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</si>
</sst>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6" fontId="2" fillId="3" borderId="1" xfId="0" applyNumberFormat="1" applyFont="1" applyFill="1" applyBorder="1" applyAlignment="1">
      <alignment horizontal="center"/>
    </xf>
    <xf numFmtId="176" fontId="0" fillId="0" borderId="0" xfId="0" applyNumberFormat="1"/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AB2B-79E9-47E9-9403-F45A4C6AC304}">
  <dimension ref="A1:O137"/>
  <sheetViews>
    <sheetView topLeftCell="A124"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7.6640625" bestFit="1" customWidth="1"/>
    <col min="3" max="3" width="11.77734375" bestFit="1" customWidth="1"/>
    <col min="4" max="4" width="7.6640625" bestFit="1" customWidth="1"/>
    <col min="5" max="5" width="11.77734375" bestFit="1" customWidth="1"/>
    <col min="6" max="7" width="11.6640625" customWidth="1"/>
    <col min="8" max="8" width="12.88671875" style="6" bestFit="1" customWidth="1"/>
    <col min="9" max="9" width="15.33203125" bestFit="1" customWidth="1"/>
    <col min="10" max="11" width="12.88671875" bestFit="1" customWidth="1"/>
    <col min="12" max="12" width="10.44140625" bestFit="1" customWidth="1"/>
    <col min="13" max="13" width="9" bestFit="1" customWidth="1"/>
    <col min="14" max="14" width="11" bestFit="1" customWidth="1"/>
    <col min="15" max="15" width="15.33203125" bestFit="1" customWidth="1"/>
  </cols>
  <sheetData>
    <row r="1" spans="1:15" ht="15.6" x14ac:dyDescent="0.25">
      <c r="A1" s="7" t="s">
        <v>0</v>
      </c>
      <c r="B1" s="7" t="s">
        <v>11</v>
      </c>
      <c r="C1" s="7" t="s">
        <v>12</v>
      </c>
      <c r="D1" s="7" t="s">
        <v>7</v>
      </c>
      <c r="E1" s="7" t="s">
        <v>8</v>
      </c>
      <c r="F1" s="7" t="s">
        <v>3</v>
      </c>
      <c r="G1" s="7" t="s">
        <v>16</v>
      </c>
      <c r="H1" s="8" t="s">
        <v>9</v>
      </c>
      <c r="I1" s="7" t="s">
        <v>10</v>
      </c>
      <c r="J1" s="7" t="s">
        <v>15</v>
      </c>
      <c r="K1" s="7" t="s">
        <v>14</v>
      </c>
      <c r="L1" s="7" t="s">
        <v>4</v>
      </c>
      <c r="M1" s="7" t="s">
        <v>1</v>
      </c>
      <c r="N1" s="7" t="s">
        <v>2</v>
      </c>
      <c r="O1" s="7" t="s">
        <v>13</v>
      </c>
    </row>
    <row r="2" spans="1:15" ht="15.6" x14ac:dyDescent="0.25">
      <c r="A2" s="2">
        <v>1120223602</v>
      </c>
      <c r="B2" s="2">
        <v>30.75</v>
      </c>
      <c r="C2" s="2">
        <v>2867</v>
      </c>
      <c r="D2" s="2">
        <v>28.25</v>
      </c>
      <c r="E2" s="2">
        <v>2603.5</v>
      </c>
      <c r="F2" s="2">
        <v>59</v>
      </c>
      <c r="G2" s="2">
        <v>5470.5</v>
      </c>
      <c r="H2" s="4">
        <v>92.720338983050851</v>
      </c>
      <c r="I2" s="2">
        <v>1</v>
      </c>
      <c r="J2" s="2">
        <v>10.7</v>
      </c>
      <c r="K2" s="2">
        <v>26.3</v>
      </c>
      <c r="L2" s="2">
        <v>37</v>
      </c>
      <c r="M2" s="2">
        <v>2</v>
      </c>
      <c r="N2" s="2">
        <f t="shared" ref="N2:N33" si="0">I2*0.85+M2*0.15</f>
        <v>1.1499999999999999</v>
      </c>
      <c r="O2" s="2">
        <v>1</v>
      </c>
    </row>
    <row r="3" spans="1:15" ht="15.6" x14ac:dyDescent="0.25">
      <c r="A3" s="2">
        <v>1120223597</v>
      </c>
      <c r="B3" s="2">
        <v>28.75</v>
      </c>
      <c r="C3" s="2">
        <v>2657</v>
      </c>
      <c r="D3" s="2">
        <v>22.75</v>
      </c>
      <c r="E3" s="2">
        <v>2065</v>
      </c>
      <c r="F3" s="2">
        <v>51.5</v>
      </c>
      <c r="G3" s="2">
        <v>4722</v>
      </c>
      <c r="H3" s="4">
        <v>91.689320388349515</v>
      </c>
      <c r="I3" s="2">
        <v>3</v>
      </c>
      <c r="J3" s="2">
        <v>4.9000000000000004</v>
      </c>
      <c r="K3" s="2">
        <v>16.8</v>
      </c>
      <c r="L3" s="2">
        <v>21.700000000000003</v>
      </c>
      <c r="M3" s="2">
        <v>21</v>
      </c>
      <c r="N3" s="2">
        <f t="shared" si="0"/>
        <v>5.6999999999999993</v>
      </c>
      <c r="O3" s="2">
        <v>2</v>
      </c>
    </row>
    <row r="4" spans="1:15" ht="15.6" x14ac:dyDescent="0.25">
      <c r="A4" s="2">
        <v>1120223228</v>
      </c>
      <c r="B4" s="2">
        <v>32.25</v>
      </c>
      <c r="C4" s="2">
        <v>2925</v>
      </c>
      <c r="D4" s="2">
        <v>29.75</v>
      </c>
      <c r="E4" s="2">
        <v>2741.25</v>
      </c>
      <c r="F4" s="2">
        <v>62</v>
      </c>
      <c r="G4" s="2">
        <v>5666.25</v>
      </c>
      <c r="H4" s="4">
        <v>91.391129032258064</v>
      </c>
      <c r="I4" s="2">
        <v>5</v>
      </c>
      <c r="J4" s="2">
        <v>2.4</v>
      </c>
      <c r="K4" s="2">
        <v>21.4</v>
      </c>
      <c r="L4" s="2">
        <v>23.799999999999997</v>
      </c>
      <c r="M4" s="2">
        <v>14</v>
      </c>
      <c r="N4" s="2">
        <f t="shared" si="0"/>
        <v>6.35</v>
      </c>
      <c r="O4" s="2">
        <v>3</v>
      </c>
    </row>
    <row r="5" spans="1:15" ht="15.6" x14ac:dyDescent="0.25">
      <c r="A5" s="2">
        <v>1120223370</v>
      </c>
      <c r="B5" s="2">
        <v>26.75</v>
      </c>
      <c r="C5" s="2">
        <v>2459</v>
      </c>
      <c r="D5" s="2">
        <v>23.75</v>
      </c>
      <c r="E5" s="2">
        <v>2219</v>
      </c>
      <c r="F5" s="2">
        <v>50.5</v>
      </c>
      <c r="G5" s="2">
        <v>4678</v>
      </c>
      <c r="H5" s="4">
        <v>92.633663366336634</v>
      </c>
      <c r="I5" s="2">
        <v>2</v>
      </c>
      <c r="J5" s="2">
        <v>5.8</v>
      </c>
      <c r="K5" s="2">
        <v>14.1</v>
      </c>
      <c r="L5" s="2">
        <v>19.899999999999999</v>
      </c>
      <c r="M5" s="2">
        <v>31</v>
      </c>
      <c r="N5" s="2">
        <f t="shared" si="0"/>
        <v>6.35</v>
      </c>
      <c r="O5" s="2">
        <v>3</v>
      </c>
    </row>
    <row r="6" spans="1:15" ht="15.6" x14ac:dyDescent="0.25">
      <c r="A6" s="2">
        <v>1120221654</v>
      </c>
      <c r="B6" s="2">
        <v>28.75</v>
      </c>
      <c r="C6" s="2">
        <v>2638.25</v>
      </c>
      <c r="D6" s="2">
        <v>23.75</v>
      </c>
      <c r="E6" s="2">
        <v>2132</v>
      </c>
      <c r="F6" s="2">
        <v>52.5</v>
      </c>
      <c r="G6" s="2">
        <v>4770.25</v>
      </c>
      <c r="H6" s="4">
        <v>90.861904761904768</v>
      </c>
      <c r="I6" s="2">
        <v>7</v>
      </c>
      <c r="J6" s="2">
        <v>8</v>
      </c>
      <c r="K6" s="2">
        <v>19.5</v>
      </c>
      <c r="L6" s="2">
        <v>27.5</v>
      </c>
      <c r="M6" s="2">
        <v>9</v>
      </c>
      <c r="N6" s="2">
        <f t="shared" si="0"/>
        <v>7.3</v>
      </c>
      <c r="O6" s="2">
        <v>5</v>
      </c>
    </row>
    <row r="7" spans="1:15" ht="15.6" x14ac:dyDescent="0.25">
      <c r="A7" s="2">
        <v>1120221516</v>
      </c>
      <c r="B7" s="2">
        <v>26.25</v>
      </c>
      <c r="C7" s="2">
        <v>2412.25</v>
      </c>
      <c r="D7" s="2">
        <v>24.75</v>
      </c>
      <c r="E7" s="2">
        <v>2217.5</v>
      </c>
      <c r="F7" s="2">
        <v>51</v>
      </c>
      <c r="G7" s="2">
        <v>4629.75</v>
      </c>
      <c r="H7" s="4">
        <v>90.779411764705884</v>
      </c>
      <c r="I7" s="2">
        <v>9</v>
      </c>
      <c r="J7" s="2">
        <v>10.3</v>
      </c>
      <c r="K7" s="2">
        <v>21.2</v>
      </c>
      <c r="L7" s="2">
        <v>31.5</v>
      </c>
      <c r="M7" s="2">
        <v>4</v>
      </c>
      <c r="N7" s="2">
        <f t="shared" si="0"/>
        <v>8.25</v>
      </c>
      <c r="O7" s="2">
        <v>6</v>
      </c>
    </row>
    <row r="8" spans="1:15" ht="15.6" x14ac:dyDescent="0.25">
      <c r="A8" s="2">
        <v>1120223599</v>
      </c>
      <c r="B8" s="2">
        <v>28.75</v>
      </c>
      <c r="C8" s="2">
        <v>2666.75</v>
      </c>
      <c r="D8" s="2">
        <v>23.75</v>
      </c>
      <c r="E8" s="2">
        <v>2100.5</v>
      </c>
      <c r="F8" s="2">
        <v>52.5</v>
      </c>
      <c r="G8" s="2">
        <v>4767.25</v>
      </c>
      <c r="H8" s="4">
        <v>90.804761904761904</v>
      </c>
      <c r="I8" s="2">
        <v>8</v>
      </c>
      <c r="J8" s="2">
        <v>5</v>
      </c>
      <c r="K8" s="2">
        <v>19.2</v>
      </c>
      <c r="L8" s="2">
        <v>24.2</v>
      </c>
      <c r="M8" s="2">
        <v>12</v>
      </c>
      <c r="N8" s="2">
        <f t="shared" si="0"/>
        <v>8.6</v>
      </c>
      <c r="O8" s="2">
        <v>7</v>
      </c>
    </row>
    <row r="9" spans="1:15" ht="15.6" x14ac:dyDescent="0.25">
      <c r="A9" s="2">
        <v>1120222554</v>
      </c>
      <c r="B9" s="2">
        <v>31.75</v>
      </c>
      <c r="C9" s="2">
        <v>2920.25</v>
      </c>
      <c r="D9" s="2">
        <v>24.75</v>
      </c>
      <c r="E9" s="2">
        <v>2253.5</v>
      </c>
      <c r="F9" s="2">
        <v>56.5</v>
      </c>
      <c r="G9" s="2">
        <v>5173.75</v>
      </c>
      <c r="H9" s="4">
        <v>91.570796460176993</v>
      </c>
      <c r="I9" s="2">
        <v>4</v>
      </c>
      <c r="J9" s="2">
        <v>7.8</v>
      </c>
      <c r="K9" s="2">
        <v>10.6</v>
      </c>
      <c r="L9" s="2">
        <v>18.399999999999999</v>
      </c>
      <c r="M9" s="2">
        <v>42</v>
      </c>
      <c r="N9" s="2">
        <f t="shared" si="0"/>
        <v>9.6999999999999993</v>
      </c>
      <c r="O9" s="2">
        <v>8</v>
      </c>
    </row>
    <row r="10" spans="1:15" ht="15.6" x14ac:dyDescent="0.25">
      <c r="A10" s="2">
        <v>1120221761</v>
      </c>
      <c r="B10" s="2">
        <v>32.75</v>
      </c>
      <c r="C10" s="2">
        <v>2970.25</v>
      </c>
      <c r="D10" s="2">
        <v>23.75</v>
      </c>
      <c r="E10" s="2">
        <v>2137.25</v>
      </c>
      <c r="F10" s="2">
        <v>56.5</v>
      </c>
      <c r="G10" s="2">
        <v>5107.5</v>
      </c>
      <c r="H10" s="4">
        <v>90.398230088495581</v>
      </c>
      <c r="I10" s="2">
        <v>12</v>
      </c>
      <c r="J10" s="2">
        <v>9.6999999999999993</v>
      </c>
      <c r="K10" s="2">
        <v>18.5</v>
      </c>
      <c r="L10" s="2">
        <v>28.2</v>
      </c>
      <c r="M10" s="2">
        <v>8</v>
      </c>
      <c r="N10" s="2">
        <f t="shared" si="0"/>
        <v>11.399999999999999</v>
      </c>
      <c r="O10" s="2">
        <v>9</v>
      </c>
    </row>
    <row r="11" spans="1:15" ht="15.6" x14ac:dyDescent="0.25">
      <c r="A11" s="2">
        <v>1120222637</v>
      </c>
      <c r="B11" s="2">
        <v>29.75</v>
      </c>
      <c r="C11" s="2">
        <v>2695.75</v>
      </c>
      <c r="D11" s="2">
        <v>22.75</v>
      </c>
      <c r="E11" s="2">
        <v>2050.75</v>
      </c>
      <c r="F11" s="2">
        <v>52.5</v>
      </c>
      <c r="G11" s="2">
        <v>4746.5</v>
      </c>
      <c r="H11" s="4">
        <v>90.409523809523805</v>
      </c>
      <c r="I11" s="2">
        <v>11</v>
      </c>
      <c r="J11" s="2">
        <v>7.1</v>
      </c>
      <c r="K11" s="2">
        <v>13.6</v>
      </c>
      <c r="L11" s="2">
        <v>20.7</v>
      </c>
      <c r="M11" s="2">
        <v>27</v>
      </c>
      <c r="N11" s="2">
        <f t="shared" si="0"/>
        <v>13.399999999999999</v>
      </c>
      <c r="O11" s="2">
        <v>10</v>
      </c>
    </row>
    <row r="12" spans="1:15" ht="15.6" x14ac:dyDescent="0.25">
      <c r="A12" s="2">
        <v>1120220952</v>
      </c>
      <c r="B12" s="2">
        <v>30.25</v>
      </c>
      <c r="C12" s="2">
        <v>2704.5</v>
      </c>
      <c r="D12" s="2">
        <v>25.75</v>
      </c>
      <c r="E12" s="2">
        <v>2317.5</v>
      </c>
      <c r="F12" s="2">
        <v>56</v>
      </c>
      <c r="G12" s="2">
        <v>5022</v>
      </c>
      <c r="H12" s="4">
        <v>89.678571428571431</v>
      </c>
      <c r="I12" s="2">
        <v>15</v>
      </c>
      <c r="J12" s="2">
        <v>8.5</v>
      </c>
      <c r="K12" s="2">
        <v>16.5</v>
      </c>
      <c r="L12" s="2">
        <v>25</v>
      </c>
      <c r="M12" s="2">
        <v>11</v>
      </c>
      <c r="N12" s="2">
        <f t="shared" si="0"/>
        <v>14.4</v>
      </c>
      <c r="O12" s="2">
        <v>11</v>
      </c>
    </row>
    <row r="13" spans="1:15" ht="15.6" x14ac:dyDescent="0.25">
      <c r="A13" s="2">
        <v>1120223606</v>
      </c>
      <c r="B13" s="2">
        <v>26.75</v>
      </c>
      <c r="C13" s="2">
        <v>2399.25</v>
      </c>
      <c r="D13" s="2">
        <v>23.75</v>
      </c>
      <c r="E13" s="2">
        <v>2158.5</v>
      </c>
      <c r="F13" s="2">
        <v>50.5</v>
      </c>
      <c r="G13" s="2">
        <v>4557.75</v>
      </c>
      <c r="H13" s="4">
        <v>90.252475247524757</v>
      </c>
      <c r="I13" s="2">
        <v>13</v>
      </c>
      <c r="J13" s="2">
        <v>8.4</v>
      </c>
      <c r="K13" s="2">
        <v>12.299999999999999</v>
      </c>
      <c r="L13" s="2">
        <v>20.7</v>
      </c>
      <c r="M13" s="2">
        <v>27</v>
      </c>
      <c r="N13" s="2">
        <f t="shared" si="0"/>
        <v>15.099999999999998</v>
      </c>
      <c r="O13" s="2">
        <v>12</v>
      </c>
    </row>
    <row r="14" spans="1:15" ht="15.6" x14ac:dyDescent="0.25">
      <c r="A14" s="2">
        <v>1120221170</v>
      </c>
      <c r="B14" s="2">
        <v>30.75</v>
      </c>
      <c r="C14" s="2">
        <v>2788.75</v>
      </c>
      <c r="D14" s="2">
        <v>23.75</v>
      </c>
      <c r="E14" s="2">
        <v>2170.5</v>
      </c>
      <c r="F14" s="2">
        <v>54.5</v>
      </c>
      <c r="G14" s="2">
        <v>4959.25</v>
      </c>
      <c r="H14" s="4">
        <v>90.995412844036693</v>
      </c>
      <c r="I14" s="2">
        <v>6</v>
      </c>
      <c r="J14" s="2">
        <v>4.7</v>
      </c>
      <c r="K14" s="2">
        <v>7.9</v>
      </c>
      <c r="L14" s="2">
        <v>12.600000000000001</v>
      </c>
      <c r="M14" s="2">
        <v>81</v>
      </c>
      <c r="N14" s="2">
        <f t="shared" si="0"/>
        <v>17.25</v>
      </c>
      <c r="O14" s="2">
        <v>13</v>
      </c>
    </row>
    <row r="15" spans="1:15" ht="15.6" x14ac:dyDescent="0.25">
      <c r="A15" s="2">
        <v>1120223609</v>
      </c>
      <c r="B15" s="2">
        <v>30.75</v>
      </c>
      <c r="C15" s="2">
        <v>2775</v>
      </c>
      <c r="D15" s="2">
        <v>24.75</v>
      </c>
      <c r="E15" s="2">
        <v>2250.75</v>
      </c>
      <c r="F15" s="2">
        <v>55.5</v>
      </c>
      <c r="G15" s="2">
        <v>5025.75</v>
      </c>
      <c r="H15" s="4">
        <v>90.554054054054049</v>
      </c>
      <c r="I15" s="2">
        <v>10</v>
      </c>
      <c r="J15" s="2">
        <v>5.3</v>
      </c>
      <c r="K15" s="2">
        <v>9.8999999999999986</v>
      </c>
      <c r="L15" s="2">
        <v>15.2</v>
      </c>
      <c r="M15" s="2">
        <v>61</v>
      </c>
      <c r="N15" s="2">
        <f t="shared" si="0"/>
        <v>17.649999999999999</v>
      </c>
      <c r="O15" s="2">
        <v>14</v>
      </c>
    </row>
    <row r="16" spans="1:15" ht="15.6" x14ac:dyDescent="0.25">
      <c r="A16" s="2">
        <v>1120223605</v>
      </c>
      <c r="B16" s="2">
        <v>26.75</v>
      </c>
      <c r="C16" s="2">
        <v>2452.5</v>
      </c>
      <c r="D16" s="2">
        <v>23.75</v>
      </c>
      <c r="E16" s="2">
        <v>2103.5</v>
      </c>
      <c r="F16" s="2">
        <v>50.5</v>
      </c>
      <c r="G16" s="2">
        <v>4556</v>
      </c>
      <c r="H16" s="4">
        <v>90.21782178217822</v>
      </c>
      <c r="I16" s="2">
        <v>14</v>
      </c>
      <c r="J16" s="2">
        <v>7</v>
      </c>
      <c r="K16" s="2">
        <v>11.700000000000001</v>
      </c>
      <c r="L16" s="2">
        <v>18.700000000000003</v>
      </c>
      <c r="M16" s="2">
        <v>40</v>
      </c>
      <c r="N16" s="2">
        <f t="shared" si="0"/>
        <v>17.899999999999999</v>
      </c>
      <c r="O16" s="2">
        <v>15</v>
      </c>
    </row>
    <row r="17" spans="1:15" ht="15.6" x14ac:dyDescent="0.25">
      <c r="A17" s="2">
        <v>1120223513</v>
      </c>
      <c r="B17" s="2">
        <v>26.75</v>
      </c>
      <c r="C17" s="2">
        <v>2363</v>
      </c>
      <c r="D17" s="2">
        <v>17.75</v>
      </c>
      <c r="E17" s="2">
        <v>1614</v>
      </c>
      <c r="F17" s="2">
        <v>44.5</v>
      </c>
      <c r="G17" s="2">
        <v>3977</v>
      </c>
      <c r="H17" s="4">
        <v>89.370786516853926</v>
      </c>
      <c r="I17" s="2">
        <v>21</v>
      </c>
      <c r="J17" s="2">
        <v>5.3</v>
      </c>
      <c r="K17" s="2">
        <v>25.2</v>
      </c>
      <c r="L17" s="2">
        <v>30.5</v>
      </c>
      <c r="M17" s="2">
        <v>5</v>
      </c>
      <c r="N17" s="2">
        <f t="shared" si="0"/>
        <v>18.599999999999998</v>
      </c>
      <c r="O17" s="2">
        <v>16</v>
      </c>
    </row>
    <row r="18" spans="1:15" ht="15.6" x14ac:dyDescent="0.25">
      <c r="A18" s="2">
        <v>1120223010</v>
      </c>
      <c r="B18" s="2">
        <v>30.75</v>
      </c>
      <c r="C18" s="2">
        <v>2781.25</v>
      </c>
      <c r="D18" s="2">
        <v>23.75</v>
      </c>
      <c r="E18" s="2">
        <v>2102</v>
      </c>
      <c r="F18" s="2">
        <v>54.5</v>
      </c>
      <c r="G18" s="2">
        <v>4883.25</v>
      </c>
      <c r="H18" s="4">
        <v>89.600917431192656</v>
      </c>
      <c r="I18" s="2">
        <v>17</v>
      </c>
      <c r="J18" s="2">
        <v>6.4</v>
      </c>
      <c r="K18" s="2">
        <v>13.299999999999999</v>
      </c>
      <c r="L18" s="2">
        <v>19.7</v>
      </c>
      <c r="M18" s="2">
        <v>33</v>
      </c>
      <c r="N18" s="2">
        <f t="shared" si="0"/>
        <v>19.399999999999999</v>
      </c>
      <c r="O18" s="2">
        <v>17</v>
      </c>
    </row>
    <row r="19" spans="1:15" ht="15.6" x14ac:dyDescent="0.25">
      <c r="A19" s="2">
        <v>1120221765</v>
      </c>
      <c r="B19" s="2">
        <v>30.75</v>
      </c>
      <c r="C19" s="2">
        <v>2660.75</v>
      </c>
      <c r="D19" s="2">
        <v>29.75</v>
      </c>
      <c r="E19" s="2">
        <v>2740.5</v>
      </c>
      <c r="F19" s="2">
        <v>60.5</v>
      </c>
      <c r="G19" s="2">
        <v>5401.25</v>
      </c>
      <c r="H19" s="4">
        <v>89.276859504132233</v>
      </c>
      <c r="I19" s="2">
        <v>23</v>
      </c>
      <c r="J19" s="2">
        <v>9.8000000000000007</v>
      </c>
      <c r="K19" s="2">
        <v>19.7</v>
      </c>
      <c r="L19" s="2">
        <v>29.5</v>
      </c>
      <c r="M19" s="2">
        <v>6</v>
      </c>
      <c r="N19" s="2">
        <f t="shared" si="0"/>
        <v>20.45</v>
      </c>
      <c r="O19" s="2">
        <v>18</v>
      </c>
    </row>
    <row r="20" spans="1:15" ht="15.6" x14ac:dyDescent="0.25">
      <c r="A20" s="2">
        <v>1120223515</v>
      </c>
      <c r="B20" s="2">
        <v>30.75</v>
      </c>
      <c r="C20" s="2">
        <v>2742</v>
      </c>
      <c r="D20" s="2">
        <v>23.75</v>
      </c>
      <c r="E20" s="2">
        <v>2134</v>
      </c>
      <c r="F20" s="2">
        <v>54.5</v>
      </c>
      <c r="G20" s="2">
        <v>4876</v>
      </c>
      <c r="H20" s="4">
        <v>89.467889908256879</v>
      </c>
      <c r="I20" s="2">
        <v>20</v>
      </c>
      <c r="J20" s="2">
        <v>4.8</v>
      </c>
      <c r="K20" s="2">
        <v>14</v>
      </c>
      <c r="L20" s="2">
        <v>18.8</v>
      </c>
      <c r="M20" s="2">
        <v>38</v>
      </c>
      <c r="N20" s="2">
        <f t="shared" si="0"/>
        <v>22.7</v>
      </c>
      <c r="O20" s="2">
        <v>19</v>
      </c>
    </row>
    <row r="21" spans="1:15" ht="15.6" x14ac:dyDescent="0.25">
      <c r="A21" s="2">
        <v>1120220548</v>
      </c>
      <c r="B21" s="2">
        <v>29.75</v>
      </c>
      <c r="C21" s="2">
        <v>2685</v>
      </c>
      <c r="D21" s="2">
        <v>28.75</v>
      </c>
      <c r="E21" s="2">
        <v>2534</v>
      </c>
      <c r="F21" s="2">
        <v>58.5</v>
      </c>
      <c r="G21" s="2">
        <v>5219</v>
      </c>
      <c r="H21" s="4">
        <v>89.213675213675216</v>
      </c>
      <c r="I21" s="2">
        <v>24</v>
      </c>
      <c r="J21" s="2">
        <v>7.9</v>
      </c>
      <c r="K21" s="2">
        <v>14.6</v>
      </c>
      <c r="L21" s="2">
        <v>22.5</v>
      </c>
      <c r="M21" s="2">
        <v>17</v>
      </c>
      <c r="N21" s="2">
        <f t="shared" si="0"/>
        <v>22.95</v>
      </c>
      <c r="O21" s="2">
        <v>20</v>
      </c>
    </row>
    <row r="22" spans="1:15" ht="15.6" x14ac:dyDescent="0.25">
      <c r="A22" s="2">
        <v>1120221657</v>
      </c>
      <c r="B22" s="2">
        <v>31.75</v>
      </c>
      <c r="C22" s="2">
        <v>2850.5</v>
      </c>
      <c r="D22" s="2">
        <v>25.25</v>
      </c>
      <c r="E22" s="2">
        <v>2249.75</v>
      </c>
      <c r="F22" s="2">
        <v>57</v>
      </c>
      <c r="G22" s="2">
        <v>5100.25</v>
      </c>
      <c r="H22" s="4">
        <v>89.478070175438603</v>
      </c>
      <c r="I22" s="2">
        <v>19</v>
      </c>
      <c r="J22" s="2">
        <v>7.2</v>
      </c>
      <c r="K22" s="2">
        <v>8.4</v>
      </c>
      <c r="L22" s="2">
        <v>15.600000000000001</v>
      </c>
      <c r="M22" s="2">
        <v>57</v>
      </c>
      <c r="N22" s="2">
        <f t="shared" si="0"/>
        <v>24.699999999999996</v>
      </c>
      <c r="O22" s="2">
        <v>21</v>
      </c>
    </row>
    <row r="23" spans="1:15" ht="15.6" x14ac:dyDescent="0.25">
      <c r="A23" s="2">
        <v>1120223219</v>
      </c>
      <c r="B23" s="2">
        <v>28.75</v>
      </c>
      <c r="C23" s="2">
        <v>2566.5</v>
      </c>
      <c r="D23" s="2">
        <v>23.75</v>
      </c>
      <c r="E23" s="2">
        <v>2139</v>
      </c>
      <c r="F23" s="2">
        <v>52.5</v>
      </c>
      <c r="G23" s="2">
        <v>4705.5</v>
      </c>
      <c r="H23" s="4">
        <v>89.628571428571433</v>
      </c>
      <c r="I23" s="2">
        <v>16</v>
      </c>
      <c r="J23" s="2">
        <v>3</v>
      </c>
      <c r="K23" s="2">
        <v>8.1999999999999993</v>
      </c>
      <c r="L23" s="2">
        <v>11.2</v>
      </c>
      <c r="M23" s="2">
        <v>89</v>
      </c>
      <c r="N23" s="2">
        <f t="shared" si="0"/>
        <v>26.95</v>
      </c>
      <c r="O23" s="2">
        <v>22</v>
      </c>
    </row>
    <row r="24" spans="1:15" ht="15.6" x14ac:dyDescent="0.25">
      <c r="A24" s="3">
        <v>1120221869</v>
      </c>
      <c r="B24" s="3">
        <v>27.75</v>
      </c>
      <c r="C24" s="3">
        <v>2507.5</v>
      </c>
      <c r="D24" s="3">
        <v>26.75</v>
      </c>
      <c r="E24" s="3">
        <v>2359</v>
      </c>
      <c r="F24" s="3">
        <v>54.5</v>
      </c>
      <c r="G24" s="3">
        <v>4866.5</v>
      </c>
      <c r="H24" s="5">
        <v>89.293577981651381</v>
      </c>
      <c r="I24" s="3">
        <v>22</v>
      </c>
      <c r="J24" s="3">
        <v>4.9000000000000004</v>
      </c>
      <c r="K24" s="3">
        <v>10.799999999999999</v>
      </c>
      <c r="L24" s="3">
        <v>15.7</v>
      </c>
      <c r="M24" s="2">
        <v>56</v>
      </c>
      <c r="N24" s="3">
        <f t="shared" si="0"/>
        <v>27.1</v>
      </c>
      <c r="O24" s="2">
        <v>23</v>
      </c>
    </row>
    <row r="25" spans="1:15" ht="15.6" x14ac:dyDescent="0.25">
      <c r="A25" s="2">
        <v>1120221658</v>
      </c>
      <c r="B25" s="2">
        <v>31.25</v>
      </c>
      <c r="C25" s="2">
        <v>2784.5</v>
      </c>
      <c r="D25" s="2">
        <v>29.75</v>
      </c>
      <c r="E25" s="2">
        <v>2636</v>
      </c>
      <c r="F25" s="2">
        <v>61</v>
      </c>
      <c r="G25" s="2">
        <v>5420.5</v>
      </c>
      <c r="H25" s="4">
        <v>88.860655737704917</v>
      </c>
      <c r="I25" s="2">
        <v>31</v>
      </c>
      <c r="J25" s="2">
        <v>6.8</v>
      </c>
      <c r="K25" s="2">
        <v>17</v>
      </c>
      <c r="L25" s="2">
        <v>23.8</v>
      </c>
      <c r="M25" s="2">
        <v>14</v>
      </c>
      <c r="N25" s="2">
        <f t="shared" si="0"/>
        <v>28.45</v>
      </c>
      <c r="O25" s="2">
        <v>24</v>
      </c>
    </row>
    <row r="26" spans="1:15" ht="15.6" x14ac:dyDescent="0.25">
      <c r="A26" s="2">
        <v>1120221956</v>
      </c>
      <c r="B26" s="2">
        <v>27.75</v>
      </c>
      <c r="C26" s="2">
        <v>2465</v>
      </c>
      <c r="D26" s="2">
        <v>25.75</v>
      </c>
      <c r="E26" s="2">
        <v>2302</v>
      </c>
      <c r="F26" s="2">
        <v>53.5</v>
      </c>
      <c r="G26" s="2">
        <v>4767</v>
      </c>
      <c r="H26" s="4">
        <v>89.10280373831776</v>
      </c>
      <c r="I26" s="2">
        <v>27</v>
      </c>
      <c r="J26" s="2">
        <v>7.1</v>
      </c>
      <c r="K26" s="2">
        <v>9.2999999999999989</v>
      </c>
      <c r="L26" s="2">
        <v>16.399999999999999</v>
      </c>
      <c r="M26" s="2">
        <v>47</v>
      </c>
      <c r="N26" s="2">
        <f t="shared" si="0"/>
        <v>30</v>
      </c>
      <c r="O26" s="2">
        <v>25</v>
      </c>
    </row>
    <row r="27" spans="1:15" ht="15.6" x14ac:dyDescent="0.25">
      <c r="A27" s="2">
        <v>1120221167</v>
      </c>
      <c r="B27" s="2">
        <v>28.75</v>
      </c>
      <c r="C27" s="2">
        <v>2593.5</v>
      </c>
      <c r="D27" s="2">
        <v>22.25</v>
      </c>
      <c r="E27" s="2">
        <v>1971.25</v>
      </c>
      <c r="F27" s="2">
        <v>51</v>
      </c>
      <c r="G27" s="2">
        <v>4564.75</v>
      </c>
      <c r="H27" s="4">
        <v>89.504901960784309</v>
      </c>
      <c r="I27" s="2">
        <v>18</v>
      </c>
      <c r="J27" s="2">
        <v>1.7</v>
      </c>
      <c r="K27" s="2">
        <v>6.9</v>
      </c>
      <c r="L27" s="2">
        <v>8.6</v>
      </c>
      <c r="M27" s="2">
        <v>108</v>
      </c>
      <c r="N27" s="2">
        <f t="shared" si="0"/>
        <v>31.5</v>
      </c>
      <c r="O27" s="2">
        <v>26</v>
      </c>
    </row>
    <row r="28" spans="1:15" ht="15.6" x14ac:dyDescent="0.25">
      <c r="A28" s="2">
        <v>1120222550</v>
      </c>
      <c r="B28" s="2">
        <v>34.75</v>
      </c>
      <c r="C28" s="2">
        <v>3161</v>
      </c>
      <c r="D28" s="2">
        <v>30.75</v>
      </c>
      <c r="E28" s="2">
        <v>2636.25</v>
      </c>
      <c r="F28" s="2">
        <v>65.5</v>
      </c>
      <c r="G28" s="2">
        <v>5797.25</v>
      </c>
      <c r="H28" s="4">
        <v>88.507633587786259</v>
      </c>
      <c r="I28" s="2">
        <v>37</v>
      </c>
      <c r="J28" s="2">
        <v>9.4</v>
      </c>
      <c r="K28" s="2">
        <v>34</v>
      </c>
      <c r="L28" s="2">
        <v>43.4</v>
      </c>
      <c r="M28" s="2">
        <v>1</v>
      </c>
      <c r="N28" s="2">
        <f t="shared" si="0"/>
        <v>31.599999999999998</v>
      </c>
      <c r="O28" s="2">
        <v>27</v>
      </c>
    </row>
    <row r="29" spans="1:15" ht="15.6" x14ac:dyDescent="0.25">
      <c r="A29" s="2">
        <v>1120223601</v>
      </c>
      <c r="B29" s="2">
        <v>27.75</v>
      </c>
      <c r="C29" s="2">
        <v>2478.75</v>
      </c>
      <c r="D29" s="2">
        <v>22.75</v>
      </c>
      <c r="E29" s="2">
        <v>2004.5</v>
      </c>
      <c r="F29" s="2">
        <v>50.5</v>
      </c>
      <c r="G29" s="2">
        <v>4483.25</v>
      </c>
      <c r="H29" s="4">
        <v>88.777227722772281</v>
      </c>
      <c r="I29" s="2">
        <v>33</v>
      </c>
      <c r="J29" s="2">
        <v>6.9</v>
      </c>
      <c r="K29" s="2">
        <v>13.549999999999999</v>
      </c>
      <c r="L29" s="2">
        <v>20.45</v>
      </c>
      <c r="M29" s="2">
        <v>30</v>
      </c>
      <c r="N29" s="2">
        <f t="shared" si="0"/>
        <v>32.549999999999997</v>
      </c>
      <c r="O29" s="2">
        <v>28</v>
      </c>
    </row>
    <row r="30" spans="1:15" ht="15.6" x14ac:dyDescent="0.25">
      <c r="A30" s="2">
        <v>1120223604</v>
      </c>
      <c r="B30" s="2">
        <v>31.75</v>
      </c>
      <c r="C30" s="2">
        <v>2812.5</v>
      </c>
      <c r="D30" s="2">
        <v>22.25</v>
      </c>
      <c r="E30" s="2">
        <v>1983.25</v>
      </c>
      <c r="F30" s="2">
        <v>54</v>
      </c>
      <c r="G30" s="2">
        <v>4795.75</v>
      </c>
      <c r="H30" s="4">
        <v>88.81018518518519</v>
      </c>
      <c r="I30" s="2">
        <v>32</v>
      </c>
      <c r="J30" s="2">
        <v>4.2</v>
      </c>
      <c r="K30" s="2">
        <v>15</v>
      </c>
      <c r="L30" s="2">
        <v>19.2</v>
      </c>
      <c r="M30" s="2">
        <v>36</v>
      </c>
      <c r="N30" s="2">
        <f t="shared" si="0"/>
        <v>32.6</v>
      </c>
      <c r="O30" s="2">
        <v>29</v>
      </c>
    </row>
    <row r="31" spans="1:15" ht="15.6" x14ac:dyDescent="0.25">
      <c r="A31" s="2">
        <v>1120222819</v>
      </c>
      <c r="B31" s="2">
        <v>30.25</v>
      </c>
      <c r="C31" s="2">
        <v>2642.5</v>
      </c>
      <c r="D31" s="2">
        <v>26.75</v>
      </c>
      <c r="E31" s="2">
        <v>2438</v>
      </c>
      <c r="F31" s="2">
        <v>57</v>
      </c>
      <c r="G31" s="2">
        <v>5080.5</v>
      </c>
      <c r="H31" s="4">
        <v>89.131578947368425</v>
      </c>
      <c r="I31" s="2">
        <v>26</v>
      </c>
      <c r="J31" s="2">
        <v>4.9000000000000004</v>
      </c>
      <c r="K31" s="2">
        <v>8.5</v>
      </c>
      <c r="L31" s="2">
        <v>13.4</v>
      </c>
      <c r="M31" s="2">
        <v>75</v>
      </c>
      <c r="N31" s="2">
        <f t="shared" si="0"/>
        <v>33.349999999999994</v>
      </c>
      <c r="O31" s="2">
        <v>30</v>
      </c>
    </row>
    <row r="32" spans="1:15" ht="15.6" x14ac:dyDescent="0.25">
      <c r="A32" s="2">
        <v>1120221867</v>
      </c>
      <c r="B32" s="2">
        <v>26.75</v>
      </c>
      <c r="C32" s="2">
        <v>2357.75</v>
      </c>
      <c r="D32" s="2">
        <v>29.75</v>
      </c>
      <c r="E32" s="2">
        <v>2654</v>
      </c>
      <c r="F32" s="2">
        <v>56.5</v>
      </c>
      <c r="G32" s="2">
        <v>5011.75</v>
      </c>
      <c r="H32" s="4">
        <v>88.703539823008853</v>
      </c>
      <c r="I32" s="2">
        <v>34</v>
      </c>
      <c r="J32" s="2">
        <v>6.6</v>
      </c>
      <c r="K32" s="2">
        <v>12.2</v>
      </c>
      <c r="L32" s="2">
        <v>18.799999999999997</v>
      </c>
      <c r="M32" s="2">
        <v>38</v>
      </c>
      <c r="N32" s="2">
        <f t="shared" si="0"/>
        <v>34.6</v>
      </c>
      <c r="O32" s="2">
        <v>31</v>
      </c>
    </row>
    <row r="33" spans="1:15" ht="15.6" x14ac:dyDescent="0.25">
      <c r="A33" s="2">
        <v>1120223234</v>
      </c>
      <c r="B33" s="2">
        <v>26.25</v>
      </c>
      <c r="C33" s="2">
        <v>2324</v>
      </c>
      <c r="D33" s="2">
        <v>26.75</v>
      </c>
      <c r="E33" s="2">
        <v>2393</v>
      </c>
      <c r="F33" s="2">
        <v>53</v>
      </c>
      <c r="G33" s="2">
        <v>4717</v>
      </c>
      <c r="H33" s="4">
        <v>89</v>
      </c>
      <c r="I33" s="2">
        <v>28</v>
      </c>
      <c r="J33" s="2">
        <v>1.8</v>
      </c>
      <c r="K33" s="2">
        <v>11.299999999999999</v>
      </c>
      <c r="L33" s="2">
        <v>13.1</v>
      </c>
      <c r="M33" s="2">
        <v>77</v>
      </c>
      <c r="N33" s="2">
        <f t="shared" si="0"/>
        <v>35.35</v>
      </c>
      <c r="O33" s="2">
        <v>32</v>
      </c>
    </row>
    <row r="34" spans="1:15" ht="15.6" x14ac:dyDescent="0.25">
      <c r="A34" s="2">
        <v>1120221655</v>
      </c>
      <c r="B34" s="2">
        <v>30.75</v>
      </c>
      <c r="C34" s="2">
        <v>2753.75</v>
      </c>
      <c r="D34" s="2">
        <v>22.75</v>
      </c>
      <c r="E34" s="2">
        <v>1976</v>
      </c>
      <c r="F34" s="2">
        <v>53.5</v>
      </c>
      <c r="G34" s="2">
        <v>4729.75</v>
      </c>
      <c r="H34" s="4">
        <v>88.40654205607477</v>
      </c>
      <c r="I34" s="2">
        <v>38</v>
      </c>
      <c r="J34" s="2">
        <v>7</v>
      </c>
      <c r="K34" s="2">
        <v>14.2</v>
      </c>
      <c r="L34" s="2">
        <v>21.2</v>
      </c>
      <c r="M34" s="2">
        <v>22</v>
      </c>
      <c r="N34" s="2">
        <f t="shared" ref="N34:N65" si="1">I34*0.85+M34*0.15</f>
        <v>35.599999999999994</v>
      </c>
      <c r="O34" s="2">
        <v>33</v>
      </c>
    </row>
    <row r="35" spans="1:15" ht="15.6" x14ac:dyDescent="0.25">
      <c r="A35" s="2">
        <v>1120223230</v>
      </c>
      <c r="B35" s="2">
        <v>26.25</v>
      </c>
      <c r="C35" s="2">
        <v>2340.5</v>
      </c>
      <c r="D35" s="2">
        <v>23.75</v>
      </c>
      <c r="E35" s="2">
        <v>2108</v>
      </c>
      <c r="F35" s="2">
        <v>50</v>
      </c>
      <c r="G35" s="2">
        <v>4448.5</v>
      </c>
      <c r="H35" s="4">
        <v>88.97</v>
      </c>
      <c r="I35" s="2">
        <v>30</v>
      </c>
      <c r="J35" s="2">
        <v>4</v>
      </c>
      <c r="K35" s="2">
        <v>9.1499999999999986</v>
      </c>
      <c r="L35" s="2">
        <v>13.149999999999999</v>
      </c>
      <c r="M35" s="2">
        <v>76</v>
      </c>
      <c r="N35" s="2">
        <f t="shared" si="1"/>
        <v>36.9</v>
      </c>
      <c r="O35" s="2">
        <v>34</v>
      </c>
    </row>
    <row r="36" spans="1:15" ht="15.6" x14ac:dyDescent="0.25">
      <c r="A36" s="2">
        <v>1120223372</v>
      </c>
      <c r="B36" s="2">
        <v>28.75</v>
      </c>
      <c r="C36" s="2">
        <v>2531.75</v>
      </c>
      <c r="D36" s="2">
        <v>22.75</v>
      </c>
      <c r="E36" s="2">
        <v>2027.5</v>
      </c>
      <c r="F36" s="2">
        <v>51.5</v>
      </c>
      <c r="G36" s="2">
        <v>4559.25</v>
      </c>
      <c r="H36" s="4">
        <v>88.529126213592235</v>
      </c>
      <c r="I36" s="2">
        <v>36</v>
      </c>
      <c r="J36" s="2">
        <v>4.9000000000000004</v>
      </c>
      <c r="K36" s="2">
        <v>13</v>
      </c>
      <c r="L36" s="2">
        <v>17.899999999999999</v>
      </c>
      <c r="M36" s="2">
        <v>45</v>
      </c>
      <c r="N36" s="2">
        <f t="shared" si="1"/>
        <v>37.349999999999994</v>
      </c>
      <c r="O36" s="2">
        <v>35</v>
      </c>
    </row>
    <row r="37" spans="1:15" ht="15.6" x14ac:dyDescent="0.25">
      <c r="A37" s="2">
        <v>1120221767</v>
      </c>
      <c r="B37" s="2">
        <v>28.75</v>
      </c>
      <c r="C37" s="2">
        <v>2610</v>
      </c>
      <c r="D37" s="2">
        <v>23.75</v>
      </c>
      <c r="E37" s="2">
        <v>2071.5</v>
      </c>
      <c r="F37" s="2">
        <v>52.5</v>
      </c>
      <c r="G37" s="2">
        <v>4681.5</v>
      </c>
      <c r="H37" s="4">
        <v>89.171428571428578</v>
      </c>
      <c r="I37" s="2">
        <v>25</v>
      </c>
      <c r="J37" s="2">
        <v>2.7</v>
      </c>
      <c r="K37" s="2">
        <v>5.7</v>
      </c>
      <c r="L37" s="2">
        <v>8.4</v>
      </c>
      <c r="M37" s="2">
        <v>111</v>
      </c>
      <c r="N37" s="2">
        <f t="shared" si="1"/>
        <v>37.9</v>
      </c>
      <c r="O37" s="2">
        <v>36</v>
      </c>
    </row>
    <row r="38" spans="1:15" ht="15.6" x14ac:dyDescent="0.25">
      <c r="A38" s="2">
        <v>1120222551</v>
      </c>
      <c r="B38" s="2">
        <v>26.75</v>
      </c>
      <c r="C38" s="2">
        <v>2387.5</v>
      </c>
      <c r="D38" s="2">
        <v>23.75</v>
      </c>
      <c r="E38" s="2">
        <v>2075.5</v>
      </c>
      <c r="F38" s="2">
        <v>50.5</v>
      </c>
      <c r="G38" s="2">
        <v>4463</v>
      </c>
      <c r="H38" s="4">
        <v>88.376237623762378</v>
      </c>
      <c r="I38" s="2">
        <v>39</v>
      </c>
      <c r="J38" s="2">
        <v>5.7</v>
      </c>
      <c r="K38" s="2">
        <v>10.1</v>
      </c>
      <c r="L38" s="2">
        <v>15.8</v>
      </c>
      <c r="M38" s="2">
        <v>54</v>
      </c>
      <c r="N38" s="2">
        <f t="shared" si="1"/>
        <v>41.25</v>
      </c>
      <c r="O38" s="2">
        <v>37</v>
      </c>
    </row>
    <row r="39" spans="1:15" ht="15.6" x14ac:dyDescent="0.25">
      <c r="A39" s="2">
        <v>1120223241</v>
      </c>
      <c r="B39" s="2">
        <v>31.75</v>
      </c>
      <c r="C39" s="2">
        <v>2834.25</v>
      </c>
      <c r="D39" s="2">
        <v>26.75</v>
      </c>
      <c r="E39" s="2">
        <v>2312.5</v>
      </c>
      <c r="F39" s="2">
        <v>58.5</v>
      </c>
      <c r="G39" s="2">
        <v>5146.75</v>
      </c>
      <c r="H39" s="4">
        <v>87.978632478632477</v>
      </c>
      <c r="I39" s="2">
        <v>46</v>
      </c>
      <c r="J39" s="2">
        <v>7.4</v>
      </c>
      <c r="K39" s="2">
        <v>14.700000000000001</v>
      </c>
      <c r="L39" s="2">
        <v>22.1</v>
      </c>
      <c r="M39" s="2">
        <v>18</v>
      </c>
      <c r="N39" s="2">
        <f t="shared" si="1"/>
        <v>41.800000000000004</v>
      </c>
      <c r="O39" s="2">
        <v>38</v>
      </c>
    </row>
    <row r="40" spans="1:15" ht="15.6" x14ac:dyDescent="0.25">
      <c r="A40" s="2">
        <v>1120223001</v>
      </c>
      <c r="B40" s="2">
        <v>26.75</v>
      </c>
      <c r="C40" s="2">
        <v>2384.25</v>
      </c>
      <c r="D40" s="2">
        <v>23.75</v>
      </c>
      <c r="E40" s="2">
        <v>2108.75</v>
      </c>
      <c r="F40" s="2">
        <v>50.5</v>
      </c>
      <c r="G40" s="2">
        <v>4493</v>
      </c>
      <c r="H40" s="4">
        <v>88.970297029702976</v>
      </c>
      <c r="I40" s="2">
        <v>29</v>
      </c>
      <c r="J40" s="2">
        <v>3.9</v>
      </c>
      <c r="K40" s="2">
        <v>3.9000000000000004</v>
      </c>
      <c r="L40" s="2">
        <v>7.8000000000000007</v>
      </c>
      <c r="M40" s="2">
        <v>116</v>
      </c>
      <c r="N40" s="2">
        <f t="shared" si="1"/>
        <v>42.05</v>
      </c>
      <c r="O40" s="2">
        <v>39</v>
      </c>
    </row>
    <row r="41" spans="1:15" ht="15.6" x14ac:dyDescent="0.25">
      <c r="A41" s="2">
        <v>1120221164</v>
      </c>
      <c r="B41" s="2">
        <v>27.75</v>
      </c>
      <c r="C41" s="2">
        <v>2467</v>
      </c>
      <c r="D41" s="2">
        <v>26.75</v>
      </c>
      <c r="E41" s="2">
        <v>2362</v>
      </c>
      <c r="F41" s="2">
        <v>54.5</v>
      </c>
      <c r="G41" s="2">
        <v>4829</v>
      </c>
      <c r="H41" s="4">
        <v>88.605504587155963</v>
      </c>
      <c r="I41" s="2">
        <v>35</v>
      </c>
      <c r="J41" s="2">
        <v>3.2</v>
      </c>
      <c r="K41" s="2">
        <v>7.35</v>
      </c>
      <c r="L41" s="2">
        <v>10.55</v>
      </c>
      <c r="M41" s="2">
        <v>95</v>
      </c>
      <c r="N41" s="2">
        <f t="shared" si="1"/>
        <v>44</v>
      </c>
      <c r="O41" s="2">
        <v>40</v>
      </c>
    </row>
    <row r="42" spans="1:15" ht="15.6" x14ac:dyDescent="0.25">
      <c r="A42" s="2">
        <v>1120221519</v>
      </c>
      <c r="B42" s="2">
        <v>31.75</v>
      </c>
      <c r="C42" s="2">
        <v>2740.75</v>
      </c>
      <c r="D42" s="2">
        <v>30.75</v>
      </c>
      <c r="E42" s="2">
        <v>2778.5</v>
      </c>
      <c r="F42" s="2">
        <v>62.5</v>
      </c>
      <c r="G42" s="2">
        <v>5519.25</v>
      </c>
      <c r="H42" s="4">
        <v>88.308000000000007</v>
      </c>
      <c r="I42" s="2">
        <v>40</v>
      </c>
      <c r="J42" s="2">
        <v>3.1</v>
      </c>
      <c r="K42" s="2">
        <v>10.7</v>
      </c>
      <c r="L42" s="2">
        <v>13.799999999999999</v>
      </c>
      <c r="M42" s="2">
        <v>70</v>
      </c>
      <c r="N42" s="2">
        <f t="shared" si="1"/>
        <v>44.5</v>
      </c>
      <c r="O42" s="2">
        <v>41</v>
      </c>
    </row>
    <row r="43" spans="1:15" ht="15.6" x14ac:dyDescent="0.25">
      <c r="A43" s="2">
        <v>1120220839</v>
      </c>
      <c r="B43" s="2">
        <v>28.75</v>
      </c>
      <c r="C43" s="2">
        <v>2555.25</v>
      </c>
      <c r="D43" s="2">
        <v>25.75</v>
      </c>
      <c r="E43" s="2">
        <v>2236</v>
      </c>
      <c r="F43" s="2">
        <v>54.5</v>
      </c>
      <c r="G43" s="2">
        <v>4791.25</v>
      </c>
      <c r="H43" s="4">
        <v>87.912844036697251</v>
      </c>
      <c r="I43" s="2">
        <v>49</v>
      </c>
      <c r="J43" s="2">
        <v>8.6999999999999993</v>
      </c>
      <c r="K43" s="2">
        <v>12.4</v>
      </c>
      <c r="L43" s="2">
        <v>21.1</v>
      </c>
      <c r="M43" s="2">
        <v>23</v>
      </c>
      <c r="N43" s="2">
        <f t="shared" si="1"/>
        <v>45.1</v>
      </c>
      <c r="O43" s="2">
        <v>42</v>
      </c>
    </row>
    <row r="44" spans="1:15" ht="15.6" x14ac:dyDescent="0.25">
      <c r="A44" s="2">
        <v>1120223235</v>
      </c>
      <c r="B44" s="2">
        <v>31.75</v>
      </c>
      <c r="C44" s="2">
        <v>2809.25</v>
      </c>
      <c r="D44" s="2">
        <v>26.75</v>
      </c>
      <c r="E44" s="2">
        <v>2330.75</v>
      </c>
      <c r="F44" s="2">
        <v>58.5</v>
      </c>
      <c r="G44" s="2">
        <v>5140</v>
      </c>
      <c r="H44" s="4">
        <v>87.863247863247864</v>
      </c>
      <c r="I44" s="2">
        <v>52</v>
      </c>
      <c r="J44" s="2">
        <v>5.7</v>
      </c>
      <c r="K44" s="2">
        <v>16.399999999999999</v>
      </c>
      <c r="L44" s="2">
        <v>22.099999999999998</v>
      </c>
      <c r="M44" s="2">
        <v>18</v>
      </c>
      <c r="N44" s="2">
        <f t="shared" si="1"/>
        <v>46.9</v>
      </c>
      <c r="O44" s="2">
        <v>43</v>
      </c>
    </row>
    <row r="45" spans="1:15" ht="15.6" x14ac:dyDescent="0.25">
      <c r="A45" s="2">
        <v>1120220543</v>
      </c>
      <c r="B45" s="2">
        <v>25.75</v>
      </c>
      <c r="C45" s="2">
        <v>2306</v>
      </c>
      <c r="D45" s="2">
        <v>24.75</v>
      </c>
      <c r="E45" s="2">
        <v>2143.5</v>
      </c>
      <c r="F45" s="2">
        <v>50.5</v>
      </c>
      <c r="G45" s="2">
        <v>4449.5</v>
      </c>
      <c r="H45" s="4">
        <v>88.10891089108911</v>
      </c>
      <c r="I45" s="2">
        <v>44</v>
      </c>
      <c r="J45" s="2">
        <v>5.0999999999999996</v>
      </c>
      <c r="K45" s="2">
        <v>9.5</v>
      </c>
      <c r="L45" s="2">
        <v>14.6</v>
      </c>
      <c r="M45" s="2">
        <v>65</v>
      </c>
      <c r="N45" s="2">
        <f t="shared" si="1"/>
        <v>47.15</v>
      </c>
      <c r="O45" s="2">
        <v>44</v>
      </c>
    </row>
    <row r="46" spans="1:15" ht="15.6" x14ac:dyDescent="0.25">
      <c r="A46" s="2">
        <v>1120223610</v>
      </c>
      <c r="B46" s="2">
        <v>29.75</v>
      </c>
      <c r="C46" s="2">
        <v>2637.25</v>
      </c>
      <c r="D46" s="2">
        <v>26.75</v>
      </c>
      <c r="E46" s="2">
        <v>2329.75</v>
      </c>
      <c r="F46" s="2">
        <v>56.5</v>
      </c>
      <c r="G46" s="2">
        <v>4967</v>
      </c>
      <c r="H46" s="4">
        <v>87.911504424778755</v>
      </c>
      <c r="I46" s="2">
        <v>50</v>
      </c>
      <c r="J46" s="2">
        <v>6.3</v>
      </c>
      <c r="K46" s="2">
        <v>13.3</v>
      </c>
      <c r="L46" s="2">
        <v>19.600000000000001</v>
      </c>
      <c r="M46" s="2">
        <v>34</v>
      </c>
      <c r="N46" s="2">
        <f t="shared" si="1"/>
        <v>47.6</v>
      </c>
      <c r="O46" s="2">
        <v>45</v>
      </c>
    </row>
    <row r="47" spans="1:15" ht="15.6" x14ac:dyDescent="0.25">
      <c r="A47" s="2">
        <v>1120223236</v>
      </c>
      <c r="B47" s="2">
        <v>28.75</v>
      </c>
      <c r="C47" s="2">
        <v>2542.75</v>
      </c>
      <c r="D47" s="2">
        <v>27.75</v>
      </c>
      <c r="E47" s="2">
        <v>2440</v>
      </c>
      <c r="F47" s="2">
        <v>56.5</v>
      </c>
      <c r="G47" s="2">
        <v>4982.75</v>
      </c>
      <c r="H47" s="4">
        <v>88.190265486725664</v>
      </c>
      <c r="I47" s="2">
        <v>41</v>
      </c>
      <c r="J47" s="2">
        <v>2</v>
      </c>
      <c r="K47" s="2">
        <v>9.8999999999999986</v>
      </c>
      <c r="L47" s="2">
        <v>11.899999999999999</v>
      </c>
      <c r="M47" s="2">
        <v>85</v>
      </c>
      <c r="N47" s="2">
        <f t="shared" si="1"/>
        <v>47.6</v>
      </c>
      <c r="O47" s="2">
        <v>45</v>
      </c>
    </row>
    <row r="48" spans="1:15" ht="15.6" x14ac:dyDescent="0.25">
      <c r="A48" s="2">
        <v>1120222405</v>
      </c>
      <c r="B48" s="2">
        <v>29.75</v>
      </c>
      <c r="C48" s="2">
        <v>2624.75</v>
      </c>
      <c r="D48" s="2">
        <v>26.75</v>
      </c>
      <c r="E48" s="2">
        <v>2339</v>
      </c>
      <c r="F48" s="2">
        <v>56.5</v>
      </c>
      <c r="G48" s="2">
        <v>4963.75</v>
      </c>
      <c r="H48" s="4">
        <v>87.853982300884951</v>
      </c>
      <c r="I48" s="2">
        <v>53</v>
      </c>
      <c r="J48" s="2">
        <v>5.4</v>
      </c>
      <c r="K48" s="2">
        <v>15.7</v>
      </c>
      <c r="L48" s="2">
        <v>21.1</v>
      </c>
      <c r="M48" s="2">
        <v>23</v>
      </c>
      <c r="N48" s="2">
        <f t="shared" si="1"/>
        <v>48.5</v>
      </c>
      <c r="O48" s="2">
        <v>47</v>
      </c>
    </row>
    <row r="49" spans="1:15" ht="15.6" x14ac:dyDescent="0.25">
      <c r="A49" s="2">
        <v>1120221168</v>
      </c>
      <c r="B49" s="2">
        <v>29.75</v>
      </c>
      <c r="C49" s="2">
        <v>2613.25</v>
      </c>
      <c r="D49" s="2">
        <v>29.75</v>
      </c>
      <c r="E49" s="2">
        <v>2619.5</v>
      </c>
      <c r="F49" s="2">
        <v>59.5</v>
      </c>
      <c r="G49" s="2">
        <v>5232.75</v>
      </c>
      <c r="H49" s="4">
        <v>87.945378151260499</v>
      </c>
      <c r="I49" s="2">
        <v>48</v>
      </c>
      <c r="J49" s="2">
        <v>6.5</v>
      </c>
      <c r="K49" s="2">
        <v>9.3000000000000007</v>
      </c>
      <c r="L49" s="2">
        <v>15.8</v>
      </c>
      <c r="M49" s="2">
        <v>54</v>
      </c>
      <c r="N49" s="2">
        <f t="shared" si="1"/>
        <v>48.9</v>
      </c>
      <c r="O49" s="2">
        <v>48</v>
      </c>
    </row>
    <row r="50" spans="1:15" ht="15.6" x14ac:dyDescent="0.25">
      <c r="A50" s="2">
        <v>1120222102</v>
      </c>
      <c r="B50" s="2">
        <v>29.25</v>
      </c>
      <c r="C50" s="2">
        <v>2590</v>
      </c>
      <c r="D50" s="2">
        <v>24.75</v>
      </c>
      <c r="E50" s="2">
        <v>2160.5</v>
      </c>
      <c r="F50" s="2">
        <v>54</v>
      </c>
      <c r="G50" s="2">
        <v>4750.5</v>
      </c>
      <c r="H50" s="4">
        <v>87.972222222222229</v>
      </c>
      <c r="I50" s="2">
        <v>47</v>
      </c>
      <c r="J50" s="2">
        <v>5.2</v>
      </c>
      <c r="K50" s="2">
        <v>9.1999999999999993</v>
      </c>
      <c r="L50" s="2">
        <v>14.399999999999999</v>
      </c>
      <c r="M50" s="2">
        <v>67</v>
      </c>
      <c r="N50" s="2">
        <f t="shared" si="1"/>
        <v>49.999999999999993</v>
      </c>
      <c r="O50" s="2">
        <v>49</v>
      </c>
    </row>
    <row r="51" spans="1:15" ht="15.6" x14ac:dyDescent="0.25">
      <c r="A51" s="2">
        <v>1120221653</v>
      </c>
      <c r="B51" s="2">
        <v>32.75</v>
      </c>
      <c r="C51" s="2">
        <v>2875.25</v>
      </c>
      <c r="D51" s="2">
        <v>27.75</v>
      </c>
      <c r="E51" s="2">
        <v>2457.5</v>
      </c>
      <c r="F51" s="2">
        <v>60.5</v>
      </c>
      <c r="G51" s="2">
        <v>5332.75</v>
      </c>
      <c r="H51" s="4">
        <v>88.144628099173559</v>
      </c>
      <c r="I51" s="2">
        <v>42</v>
      </c>
      <c r="J51" s="2">
        <v>3.2</v>
      </c>
      <c r="K51" s="2">
        <v>4.2</v>
      </c>
      <c r="L51" s="2">
        <v>7.4</v>
      </c>
      <c r="M51" s="2">
        <v>117</v>
      </c>
      <c r="N51" s="2">
        <f t="shared" si="1"/>
        <v>53.25</v>
      </c>
      <c r="O51" s="2">
        <v>50</v>
      </c>
    </row>
    <row r="52" spans="1:15" ht="15.6" x14ac:dyDescent="0.25">
      <c r="A52" s="2">
        <v>1120223002</v>
      </c>
      <c r="B52" s="2">
        <v>29.75</v>
      </c>
      <c r="C52" s="2">
        <v>2610.5</v>
      </c>
      <c r="D52" s="2">
        <v>27.25</v>
      </c>
      <c r="E52" s="2">
        <v>2399</v>
      </c>
      <c r="F52" s="2">
        <v>57</v>
      </c>
      <c r="G52" s="2">
        <v>5009.5</v>
      </c>
      <c r="H52" s="4">
        <v>87.885964912280699</v>
      </c>
      <c r="I52" s="2">
        <v>51</v>
      </c>
      <c r="J52" s="2">
        <v>5.4</v>
      </c>
      <c r="K52" s="2">
        <v>9</v>
      </c>
      <c r="L52" s="2">
        <v>14.4</v>
      </c>
      <c r="M52" s="2">
        <v>67</v>
      </c>
      <c r="N52" s="2">
        <f t="shared" si="1"/>
        <v>53.4</v>
      </c>
      <c r="O52" s="2">
        <v>51</v>
      </c>
    </row>
    <row r="53" spans="1:15" ht="15.6" x14ac:dyDescent="0.25">
      <c r="A53" s="2">
        <v>1120223512</v>
      </c>
      <c r="B53" s="2">
        <v>34.75</v>
      </c>
      <c r="C53" s="2">
        <v>3073.25</v>
      </c>
      <c r="D53" s="2">
        <v>28.75</v>
      </c>
      <c r="E53" s="2">
        <v>2520.25</v>
      </c>
      <c r="F53" s="2">
        <v>63.5</v>
      </c>
      <c r="G53" s="2">
        <v>5593.5</v>
      </c>
      <c r="H53" s="4">
        <v>88.086614173228341</v>
      </c>
      <c r="I53" s="2">
        <v>45</v>
      </c>
      <c r="J53" s="2">
        <v>4.5999999999999996</v>
      </c>
      <c r="K53" s="2">
        <v>4.7</v>
      </c>
      <c r="L53" s="2">
        <v>9.3000000000000007</v>
      </c>
      <c r="M53" s="2">
        <v>102</v>
      </c>
      <c r="N53" s="2">
        <f t="shared" si="1"/>
        <v>53.55</v>
      </c>
      <c r="O53" s="2">
        <v>52</v>
      </c>
    </row>
    <row r="54" spans="1:15" ht="15.6" x14ac:dyDescent="0.25">
      <c r="A54" s="2">
        <v>1120223516</v>
      </c>
      <c r="B54" s="2">
        <v>29.75</v>
      </c>
      <c r="C54" s="2">
        <v>2610.75</v>
      </c>
      <c r="D54" s="2">
        <v>26.75</v>
      </c>
      <c r="E54" s="2">
        <v>2318.5</v>
      </c>
      <c r="F54" s="2">
        <v>56.5</v>
      </c>
      <c r="G54" s="2">
        <v>4929.25</v>
      </c>
      <c r="H54" s="4">
        <v>87.243362831858406</v>
      </c>
      <c r="I54" s="2">
        <v>63</v>
      </c>
      <c r="J54" s="2">
        <v>8.3000000000000007</v>
      </c>
      <c r="K54" s="2">
        <v>20.25</v>
      </c>
      <c r="L54" s="2">
        <v>28.55</v>
      </c>
      <c r="M54" s="2">
        <v>7</v>
      </c>
      <c r="N54" s="2">
        <f t="shared" si="1"/>
        <v>54.599999999999994</v>
      </c>
      <c r="O54" s="2">
        <v>53</v>
      </c>
    </row>
    <row r="55" spans="1:15" ht="15.6" x14ac:dyDescent="0.25">
      <c r="A55" s="2">
        <v>1120223008</v>
      </c>
      <c r="B55" s="2">
        <v>28.75</v>
      </c>
      <c r="C55" s="2">
        <v>2564.5</v>
      </c>
      <c r="D55" s="2">
        <v>26.75</v>
      </c>
      <c r="E55" s="2">
        <v>2311</v>
      </c>
      <c r="F55" s="2">
        <v>55.5</v>
      </c>
      <c r="G55" s="2">
        <v>4875.5</v>
      </c>
      <c r="H55" s="4">
        <v>87.846846846846844</v>
      </c>
      <c r="I55" s="2">
        <v>54</v>
      </c>
      <c r="J55" s="2">
        <v>2.7</v>
      </c>
      <c r="K55" s="2">
        <v>11.899999999999999</v>
      </c>
      <c r="L55" s="2">
        <v>14.599999999999998</v>
      </c>
      <c r="M55" s="2">
        <v>65</v>
      </c>
      <c r="N55" s="2">
        <f t="shared" si="1"/>
        <v>55.65</v>
      </c>
      <c r="O55" s="2">
        <v>54</v>
      </c>
    </row>
    <row r="56" spans="1:15" ht="15.6" x14ac:dyDescent="0.25">
      <c r="A56" s="2">
        <v>1120223362</v>
      </c>
      <c r="B56" s="2">
        <v>30.25</v>
      </c>
      <c r="C56" s="2">
        <v>2721.5</v>
      </c>
      <c r="D56" s="2">
        <v>24.75</v>
      </c>
      <c r="E56" s="2">
        <v>2081</v>
      </c>
      <c r="F56" s="2">
        <v>55</v>
      </c>
      <c r="G56" s="2">
        <v>4802.5</v>
      </c>
      <c r="H56" s="4">
        <v>87.318181818181813</v>
      </c>
      <c r="I56" s="2">
        <v>61</v>
      </c>
      <c r="J56" s="2">
        <v>8.6999999999999993</v>
      </c>
      <c r="K56" s="2">
        <v>12.2</v>
      </c>
      <c r="L56" s="2">
        <v>20.9</v>
      </c>
      <c r="M56" s="2">
        <v>26</v>
      </c>
      <c r="N56" s="2">
        <f t="shared" si="1"/>
        <v>55.75</v>
      </c>
      <c r="O56" s="2">
        <v>55</v>
      </c>
    </row>
    <row r="57" spans="1:15" ht="15.6" x14ac:dyDescent="0.25">
      <c r="A57" s="2">
        <v>1120221959</v>
      </c>
      <c r="B57" s="2">
        <v>26.75</v>
      </c>
      <c r="C57" s="2">
        <v>2414.5</v>
      </c>
      <c r="D57" s="2">
        <v>24.75</v>
      </c>
      <c r="E57" s="2">
        <v>2123.5</v>
      </c>
      <c r="F57" s="2">
        <v>51.5</v>
      </c>
      <c r="G57" s="2">
        <v>4538</v>
      </c>
      <c r="H57" s="4">
        <v>88.116504854368927</v>
      </c>
      <c r="I57" s="2">
        <v>43</v>
      </c>
      <c r="J57" s="2">
        <v>1.7</v>
      </c>
      <c r="K57" s="2">
        <v>1.7</v>
      </c>
      <c r="L57" s="2">
        <v>3.4</v>
      </c>
      <c r="M57" s="2">
        <v>133</v>
      </c>
      <c r="N57" s="2">
        <f t="shared" si="1"/>
        <v>56.5</v>
      </c>
      <c r="O57" s="2">
        <v>56</v>
      </c>
    </row>
    <row r="58" spans="1:15" ht="15.6" x14ac:dyDescent="0.25">
      <c r="A58" s="2">
        <v>1120221870</v>
      </c>
      <c r="B58" s="2">
        <v>28.75</v>
      </c>
      <c r="C58" s="2">
        <v>2525.75</v>
      </c>
      <c r="D58" s="2">
        <v>26.75</v>
      </c>
      <c r="E58" s="2">
        <v>2310.25</v>
      </c>
      <c r="F58" s="2">
        <v>55.5</v>
      </c>
      <c r="G58" s="2">
        <v>4836</v>
      </c>
      <c r="H58" s="4">
        <v>87.13513513513513</v>
      </c>
      <c r="I58" s="2">
        <v>65</v>
      </c>
      <c r="J58" s="2">
        <v>9.5</v>
      </c>
      <c r="K58" s="2">
        <v>16.3</v>
      </c>
      <c r="L58" s="2">
        <v>25.8</v>
      </c>
      <c r="M58" s="2">
        <v>10</v>
      </c>
      <c r="N58" s="2">
        <f t="shared" si="1"/>
        <v>56.75</v>
      </c>
      <c r="O58" s="2">
        <v>57</v>
      </c>
    </row>
    <row r="59" spans="1:15" ht="15.6" x14ac:dyDescent="0.25">
      <c r="A59" s="2">
        <v>1120223369</v>
      </c>
      <c r="B59" s="2">
        <v>25.25</v>
      </c>
      <c r="C59" s="2">
        <v>2240.5</v>
      </c>
      <c r="D59" s="2">
        <v>22.75</v>
      </c>
      <c r="E59" s="2">
        <v>1974.75</v>
      </c>
      <c r="F59" s="2">
        <v>48</v>
      </c>
      <c r="G59" s="2">
        <v>4215.25</v>
      </c>
      <c r="H59" s="4">
        <v>87.817708333333329</v>
      </c>
      <c r="I59" s="2">
        <v>55</v>
      </c>
      <c r="J59" s="2">
        <v>1.9</v>
      </c>
      <c r="K59" s="2">
        <v>11.6</v>
      </c>
      <c r="L59" s="2">
        <v>13.5</v>
      </c>
      <c r="M59" s="2">
        <v>73</v>
      </c>
      <c r="N59" s="2">
        <f t="shared" si="1"/>
        <v>57.7</v>
      </c>
      <c r="O59" s="2">
        <v>58</v>
      </c>
    </row>
    <row r="60" spans="1:15" ht="15.6" x14ac:dyDescent="0.25">
      <c r="A60" s="2">
        <v>1120221962</v>
      </c>
      <c r="B60" s="2">
        <v>28.75</v>
      </c>
      <c r="C60" s="2">
        <v>2515.5</v>
      </c>
      <c r="D60" s="2">
        <v>23.75</v>
      </c>
      <c r="E60" s="2">
        <v>2073.75</v>
      </c>
      <c r="F60" s="2">
        <v>52.5</v>
      </c>
      <c r="G60" s="2">
        <v>4589.25</v>
      </c>
      <c r="H60" s="4">
        <v>87.414285714285711</v>
      </c>
      <c r="I60" s="2">
        <v>60</v>
      </c>
      <c r="J60" s="2">
        <v>6.2</v>
      </c>
      <c r="K60" s="2">
        <v>9.7999999999999989</v>
      </c>
      <c r="L60" s="2">
        <v>16</v>
      </c>
      <c r="M60" s="2">
        <v>49</v>
      </c>
      <c r="N60" s="2">
        <f t="shared" si="1"/>
        <v>58.35</v>
      </c>
      <c r="O60" s="2">
        <v>59</v>
      </c>
    </row>
    <row r="61" spans="1:15" ht="15.6" x14ac:dyDescent="0.25">
      <c r="A61" s="2">
        <v>1120221965</v>
      </c>
      <c r="B61" s="2">
        <v>27.75</v>
      </c>
      <c r="C61" s="2">
        <v>2444</v>
      </c>
      <c r="D61" s="2">
        <v>24.75</v>
      </c>
      <c r="E61" s="2">
        <v>2153.25</v>
      </c>
      <c r="F61" s="2">
        <v>52.5</v>
      </c>
      <c r="G61" s="2">
        <v>4597.25</v>
      </c>
      <c r="H61" s="4">
        <v>87.566666666666663</v>
      </c>
      <c r="I61" s="2">
        <v>58</v>
      </c>
      <c r="J61" s="2">
        <v>2.7</v>
      </c>
      <c r="K61" s="2">
        <v>10.899999999999999</v>
      </c>
      <c r="L61" s="2">
        <v>13.599999999999998</v>
      </c>
      <c r="M61" s="2">
        <v>72</v>
      </c>
      <c r="N61" s="2">
        <f t="shared" si="1"/>
        <v>60.099999999999994</v>
      </c>
      <c r="O61" s="2">
        <v>60</v>
      </c>
    </row>
    <row r="62" spans="1:15" ht="15.6" x14ac:dyDescent="0.25">
      <c r="A62" s="2">
        <v>1120223518</v>
      </c>
      <c r="B62" s="2">
        <v>34.75</v>
      </c>
      <c r="C62" s="2">
        <v>3006</v>
      </c>
      <c r="D62" s="2">
        <v>27.75</v>
      </c>
      <c r="E62" s="2">
        <v>2433.75</v>
      </c>
      <c r="F62" s="2">
        <v>62.5</v>
      </c>
      <c r="G62" s="2">
        <v>5439.75</v>
      </c>
      <c r="H62" s="4">
        <v>87.036000000000001</v>
      </c>
      <c r="I62" s="2">
        <v>66</v>
      </c>
      <c r="J62" s="2">
        <v>6.1</v>
      </c>
      <c r="K62" s="2">
        <v>14.399999999999999</v>
      </c>
      <c r="L62" s="2">
        <v>20.5</v>
      </c>
      <c r="M62" s="2">
        <v>29</v>
      </c>
      <c r="N62" s="2">
        <f t="shared" si="1"/>
        <v>60.45</v>
      </c>
      <c r="O62" s="2">
        <v>61</v>
      </c>
    </row>
    <row r="63" spans="1:15" ht="15.6" x14ac:dyDescent="0.25">
      <c r="A63" s="2">
        <v>1120223225</v>
      </c>
      <c r="B63" s="2">
        <v>34.25</v>
      </c>
      <c r="C63" s="2">
        <v>2967.5</v>
      </c>
      <c r="D63" s="2">
        <v>27.75</v>
      </c>
      <c r="E63" s="2">
        <v>2436.5</v>
      </c>
      <c r="F63" s="2">
        <v>62</v>
      </c>
      <c r="G63" s="2">
        <v>5404</v>
      </c>
      <c r="H63" s="4">
        <v>87.161290322580641</v>
      </c>
      <c r="I63" s="2">
        <v>64</v>
      </c>
      <c r="J63" s="2">
        <v>3.3</v>
      </c>
      <c r="K63" s="2">
        <v>14.8</v>
      </c>
      <c r="L63" s="2">
        <v>18.100000000000001</v>
      </c>
      <c r="M63" s="2">
        <v>43</v>
      </c>
      <c r="N63" s="2">
        <f t="shared" si="1"/>
        <v>60.85</v>
      </c>
      <c r="O63" s="2">
        <v>62</v>
      </c>
    </row>
    <row r="64" spans="1:15" ht="15.6" x14ac:dyDescent="0.25">
      <c r="A64" s="2">
        <v>1120222556</v>
      </c>
      <c r="B64" s="2">
        <v>29.75</v>
      </c>
      <c r="C64" s="2">
        <v>2653.5</v>
      </c>
      <c r="D64" s="2">
        <v>27.75</v>
      </c>
      <c r="E64" s="2">
        <v>2390.25</v>
      </c>
      <c r="F64" s="2">
        <v>57.5</v>
      </c>
      <c r="G64" s="2">
        <v>5043.75</v>
      </c>
      <c r="H64" s="4">
        <v>87.717391304347828</v>
      </c>
      <c r="I64" s="2">
        <v>56</v>
      </c>
      <c r="J64" s="2">
        <v>2.1</v>
      </c>
      <c r="K64" s="2">
        <v>9.1</v>
      </c>
      <c r="L64" s="2">
        <v>11.2</v>
      </c>
      <c r="M64" s="2">
        <v>89</v>
      </c>
      <c r="N64" s="2">
        <f t="shared" si="1"/>
        <v>60.95</v>
      </c>
      <c r="O64" s="2">
        <v>63</v>
      </c>
    </row>
    <row r="65" spans="1:15" ht="15.6" x14ac:dyDescent="0.25">
      <c r="A65" s="2">
        <v>1120221650</v>
      </c>
      <c r="B65" s="2">
        <v>34.75</v>
      </c>
      <c r="C65" s="2">
        <v>2991.25</v>
      </c>
      <c r="D65" s="2">
        <v>27.75</v>
      </c>
      <c r="E65" s="2">
        <v>2485.25</v>
      </c>
      <c r="F65" s="2">
        <v>62.5</v>
      </c>
      <c r="G65" s="2">
        <v>5476.5</v>
      </c>
      <c r="H65" s="4">
        <v>87.623999999999995</v>
      </c>
      <c r="I65" s="2">
        <v>57</v>
      </c>
      <c r="J65" s="2">
        <v>4.4000000000000004</v>
      </c>
      <c r="K65" s="2">
        <v>6.5</v>
      </c>
      <c r="L65" s="2">
        <v>10.9</v>
      </c>
      <c r="M65" s="2">
        <v>93</v>
      </c>
      <c r="N65" s="2">
        <f t="shared" si="1"/>
        <v>62.399999999999991</v>
      </c>
      <c r="O65" s="2">
        <v>64</v>
      </c>
    </row>
    <row r="66" spans="1:15" ht="15.6" x14ac:dyDescent="0.25">
      <c r="A66" s="2">
        <v>1120223003</v>
      </c>
      <c r="B66" s="2">
        <v>26.75</v>
      </c>
      <c r="C66" s="2">
        <v>2360.5</v>
      </c>
      <c r="D66" s="2">
        <v>22.75</v>
      </c>
      <c r="E66" s="2">
        <v>1973</v>
      </c>
      <c r="F66" s="2">
        <v>49.5</v>
      </c>
      <c r="G66" s="2">
        <v>4333.5</v>
      </c>
      <c r="H66" s="4">
        <v>87.545454545454547</v>
      </c>
      <c r="I66" s="2">
        <v>59</v>
      </c>
      <c r="J66" s="2">
        <v>3.7</v>
      </c>
      <c r="K66" s="2">
        <v>7.6000000000000005</v>
      </c>
      <c r="L66" s="2">
        <v>11.3</v>
      </c>
      <c r="M66" s="2">
        <v>86</v>
      </c>
      <c r="N66" s="2">
        <f t="shared" ref="N66:N97" si="2">I66*0.85+M66*0.15</f>
        <v>63.05</v>
      </c>
      <c r="O66" s="2">
        <v>65</v>
      </c>
    </row>
    <row r="67" spans="1:15" ht="15.6" x14ac:dyDescent="0.25">
      <c r="A67" s="2">
        <v>1120221522</v>
      </c>
      <c r="B67" s="2">
        <v>32.75</v>
      </c>
      <c r="C67" s="2">
        <v>2895</v>
      </c>
      <c r="D67" s="2">
        <v>26.75</v>
      </c>
      <c r="E67" s="2">
        <v>2296.75</v>
      </c>
      <c r="F67" s="2">
        <v>59.5</v>
      </c>
      <c r="G67" s="2">
        <v>5191.75</v>
      </c>
      <c r="H67" s="4">
        <v>87.256302521008408</v>
      </c>
      <c r="I67" s="2">
        <v>62</v>
      </c>
      <c r="J67" s="2">
        <v>5.6</v>
      </c>
      <c r="K67" s="2">
        <v>7.9</v>
      </c>
      <c r="L67" s="2">
        <v>13.5</v>
      </c>
      <c r="M67" s="2">
        <v>73</v>
      </c>
      <c r="N67" s="2">
        <f t="shared" si="2"/>
        <v>63.649999999999991</v>
      </c>
      <c r="O67" s="2">
        <v>66</v>
      </c>
    </row>
    <row r="68" spans="1:15" ht="15.6" x14ac:dyDescent="0.25">
      <c r="A68" s="2">
        <v>1120223598</v>
      </c>
      <c r="B68" s="2">
        <v>28.75</v>
      </c>
      <c r="C68" s="2">
        <v>2448.75</v>
      </c>
      <c r="D68" s="2">
        <v>24.75</v>
      </c>
      <c r="E68" s="2">
        <v>2194.25</v>
      </c>
      <c r="F68" s="2">
        <v>53.5</v>
      </c>
      <c r="G68" s="2">
        <v>4643</v>
      </c>
      <c r="H68" s="4">
        <v>86.785046728971963</v>
      </c>
      <c r="I68" s="2">
        <v>72</v>
      </c>
      <c r="J68" s="2">
        <v>8.1</v>
      </c>
      <c r="K68" s="2">
        <v>13.999999999999998</v>
      </c>
      <c r="L68" s="2">
        <v>22.099999999999998</v>
      </c>
      <c r="M68" s="2">
        <v>18</v>
      </c>
      <c r="N68" s="2">
        <f t="shared" si="2"/>
        <v>63.9</v>
      </c>
      <c r="O68" s="2">
        <v>67</v>
      </c>
    </row>
    <row r="69" spans="1:15" ht="15.6" x14ac:dyDescent="0.25">
      <c r="A69" s="2">
        <v>1120221166</v>
      </c>
      <c r="B69" s="2">
        <v>31.75</v>
      </c>
      <c r="C69" s="2">
        <v>2793.75</v>
      </c>
      <c r="D69" s="2">
        <v>29.75</v>
      </c>
      <c r="E69" s="2">
        <v>2535</v>
      </c>
      <c r="F69" s="2">
        <v>61.5</v>
      </c>
      <c r="G69" s="2">
        <v>5328.75</v>
      </c>
      <c r="H69" s="4">
        <v>86.646341463414629</v>
      </c>
      <c r="I69" s="2">
        <v>73</v>
      </c>
      <c r="J69" s="2">
        <v>9.1999999999999993</v>
      </c>
      <c r="K69" s="2">
        <v>14.6</v>
      </c>
      <c r="L69" s="2">
        <v>23.799999999999997</v>
      </c>
      <c r="M69" s="2">
        <v>14</v>
      </c>
      <c r="N69" s="2">
        <f t="shared" si="2"/>
        <v>64.149999999999991</v>
      </c>
      <c r="O69" s="2">
        <v>68</v>
      </c>
    </row>
    <row r="70" spans="1:15" ht="15.6" x14ac:dyDescent="0.25">
      <c r="A70" s="2">
        <v>1120223231</v>
      </c>
      <c r="B70" s="2">
        <v>31.75</v>
      </c>
      <c r="C70" s="2">
        <v>2682</v>
      </c>
      <c r="D70" s="2">
        <v>29.75</v>
      </c>
      <c r="E70" s="2">
        <v>2623.75</v>
      </c>
      <c r="F70" s="2">
        <v>61.5</v>
      </c>
      <c r="G70" s="2">
        <v>5305.75</v>
      </c>
      <c r="H70" s="4">
        <v>86.27235772357723</v>
      </c>
      <c r="I70" s="2">
        <v>76</v>
      </c>
      <c r="J70" s="2">
        <v>6.7</v>
      </c>
      <c r="K70" s="2">
        <v>17.5</v>
      </c>
      <c r="L70" s="2">
        <v>24.2</v>
      </c>
      <c r="M70" s="2">
        <v>12</v>
      </c>
      <c r="N70" s="2">
        <f t="shared" si="2"/>
        <v>66.399999999999991</v>
      </c>
      <c r="O70" s="2">
        <v>69</v>
      </c>
    </row>
    <row r="71" spans="1:15" ht="15.6" x14ac:dyDescent="0.25">
      <c r="A71" s="2">
        <v>1120221161</v>
      </c>
      <c r="B71" s="2">
        <v>28.25</v>
      </c>
      <c r="C71" s="2">
        <v>2451</v>
      </c>
      <c r="D71" s="2">
        <v>25.75</v>
      </c>
      <c r="E71" s="2">
        <v>2243.5</v>
      </c>
      <c r="F71" s="2">
        <v>54</v>
      </c>
      <c r="G71" s="2">
        <v>4694.5</v>
      </c>
      <c r="H71" s="4">
        <v>86.93518518518519</v>
      </c>
      <c r="I71" s="2">
        <v>70</v>
      </c>
      <c r="J71" s="2">
        <v>6.6</v>
      </c>
      <c r="K71" s="2">
        <v>9.4</v>
      </c>
      <c r="L71" s="2">
        <v>16</v>
      </c>
      <c r="M71" s="2">
        <v>49</v>
      </c>
      <c r="N71" s="2">
        <f t="shared" si="2"/>
        <v>66.849999999999994</v>
      </c>
      <c r="O71" s="2">
        <v>70</v>
      </c>
    </row>
    <row r="72" spans="1:15" ht="15.6" x14ac:dyDescent="0.25">
      <c r="A72" s="2">
        <v>1120223517</v>
      </c>
      <c r="B72" s="2">
        <v>37.75</v>
      </c>
      <c r="C72" s="2">
        <v>3269</v>
      </c>
      <c r="D72" s="2">
        <v>23.25</v>
      </c>
      <c r="E72" s="2">
        <v>1987.25</v>
      </c>
      <c r="F72" s="2">
        <v>61</v>
      </c>
      <c r="G72" s="2">
        <v>5256.25</v>
      </c>
      <c r="H72" s="4">
        <v>86.168032786885249</v>
      </c>
      <c r="I72" s="2">
        <v>79</v>
      </c>
      <c r="J72" s="2">
        <v>9.5</v>
      </c>
      <c r="K72" s="2">
        <v>25.4</v>
      </c>
      <c r="L72" s="2">
        <v>34.9</v>
      </c>
      <c r="M72" s="2">
        <v>3</v>
      </c>
      <c r="N72" s="2">
        <f t="shared" si="2"/>
        <v>67.599999999999994</v>
      </c>
      <c r="O72" s="2">
        <v>71</v>
      </c>
    </row>
    <row r="73" spans="1:15" ht="15.6" x14ac:dyDescent="0.25">
      <c r="A73" s="2">
        <v>1120223005</v>
      </c>
      <c r="B73" s="2">
        <v>31.75</v>
      </c>
      <c r="C73" s="2">
        <v>2762.5</v>
      </c>
      <c r="D73" s="2">
        <v>26.75</v>
      </c>
      <c r="E73" s="2">
        <v>2293.25</v>
      </c>
      <c r="F73" s="2">
        <v>58.5</v>
      </c>
      <c r="G73" s="2">
        <v>5055.75</v>
      </c>
      <c r="H73" s="4">
        <v>86.42307692307692</v>
      </c>
      <c r="I73" s="2">
        <v>75</v>
      </c>
      <c r="J73" s="2">
        <v>7.2</v>
      </c>
      <c r="K73" s="2">
        <v>12.4</v>
      </c>
      <c r="L73" s="2">
        <v>19.600000000000001</v>
      </c>
      <c r="M73" s="2">
        <v>34</v>
      </c>
      <c r="N73" s="2">
        <f t="shared" si="2"/>
        <v>68.849999999999994</v>
      </c>
      <c r="O73" s="2">
        <v>72</v>
      </c>
    </row>
    <row r="74" spans="1:15" ht="15.6" x14ac:dyDescent="0.25">
      <c r="A74" s="2">
        <v>1120223041</v>
      </c>
      <c r="B74" s="2">
        <v>29.25</v>
      </c>
      <c r="C74" s="2">
        <v>2567</v>
      </c>
      <c r="D74" s="2">
        <v>22.75</v>
      </c>
      <c r="E74" s="2">
        <v>1954.5</v>
      </c>
      <c r="F74" s="2">
        <v>52</v>
      </c>
      <c r="G74" s="2">
        <v>4521.5</v>
      </c>
      <c r="H74" s="4">
        <v>86.95192307692308</v>
      </c>
      <c r="I74" s="2">
        <v>69</v>
      </c>
      <c r="J74" s="2">
        <v>5.2</v>
      </c>
      <c r="K74" s="2">
        <v>8.9</v>
      </c>
      <c r="L74" s="2">
        <v>14.100000000000001</v>
      </c>
      <c r="M74" s="2">
        <v>69</v>
      </c>
      <c r="N74" s="2">
        <f t="shared" si="2"/>
        <v>69</v>
      </c>
      <c r="O74" s="2">
        <v>73</v>
      </c>
    </row>
    <row r="75" spans="1:15" ht="15.6" x14ac:dyDescent="0.25">
      <c r="A75" s="2">
        <v>1120221160</v>
      </c>
      <c r="B75" s="2">
        <v>30.75</v>
      </c>
      <c r="C75" s="2">
        <v>2640</v>
      </c>
      <c r="D75" s="2">
        <v>27.75</v>
      </c>
      <c r="E75" s="2">
        <v>2417.25</v>
      </c>
      <c r="F75" s="2">
        <v>58.5</v>
      </c>
      <c r="G75" s="2">
        <v>5057.25</v>
      </c>
      <c r="H75" s="4">
        <v>86.448717948717942</v>
      </c>
      <c r="I75" s="2">
        <v>74</v>
      </c>
      <c r="J75" s="2">
        <v>5.0999999999999996</v>
      </c>
      <c r="K75" s="2">
        <v>10.899999999999999</v>
      </c>
      <c r="L75" s="2">
        <v>15.999999999999998</v>
      </c>
      <c r="M75" s="2">
        <v>49</v>
      </c>
      <c r="N75" s="2">
        <f t="shared" si="2"/>
        <v>70.25</v>
      </c>
      <c r="O75" s="2">
        <v>74</v>
      </c>
    </row>
    <row r="76" spans="1:15" ht="15.6" x14ac:dyDescent="0.25">
      <c r="A76" s="2">
        <v>1120223365</v>
      </c>
      <c r="B76" s="2">
        <v>30.75</v>
      </c>
      <c r="C76" s="2">
        <v>2619.5</v>
      </c>
      <c r="D76" s="2">
        <v>21.75</v>
      </c>
      <c r="E76" s="2">
        <v>1938.25</v>
      </c>
      <c r="F76" s="2">
        <v>52.5</v>
      </c>
      <c r="G76" s="2">
        <v>4557.75</v>
      </c>
      <c r="H76" s="4">
        <v>86.814285714285717</v>
      </c>
      <c r="I76" s="2">
        <v>71</v>
      </c>
      <c r="J76" s="2">
        <v>2.2000000000000002</v>
      </c>
      <c r="K76" s="2">
        <v>10.9</v>
      </c>
      <c r="L76" s="2">
        <v>13.100000000000001</v>
      </c>
      <c r="M76" s="2">
        <v>77</v>
      </c>
      <c r="N76" s="2">
        <f t="shared" si="2"/>
        <v>71.900000000000006</v>
      </c>
      <c r="O76" s="2">
        <v>75</v>
      </c>
    </row>
    <row r="77" spans="1:15" ht="15.6" x14ac:dyDescent="0.25">
      <c r="A77" s="2">
        <v>1120221769</v>
      </c>
      <c r="B77" s="2">
        <v>31.75</v>
      </c>
      <c r="C77" s="2">
        <v>2729</v>
      </c>
      <c r="D77" s="2">
        <v>30.75</v>
      </c>
      <c r="E77" s="2">
        <v>2710.5</v>
      </c>
      <c r="F77" s="2">
        <v>62.5</v>
      </c>
      <c r="G77" s="2">
        <v>5439.5</v>
      </c>
      <c r="H77" s="4">
        <v>87.031999999999996</v>
      </c>
      <c r="I77" s="2">
        <v>67</v>
      </c>
      <c r="J77" s="2">
        <v>2.6</v>
      </c>
      <c r="K77" s="2">
        <v>7</v>
      </c>
      <c r="L77" s="2">
        <v>9.6</v>
      </c>
      <c r="M77" s="2">
        <v>100</v>
      </c>
      <c r="N77" s="2">
        <f t="shared" si="2"/>
        <v>71.949999999999989</v>
      </c>
      <c r="O77" s="2">
        <v>76</v>
      </c>
    </row>
    <row r="78" spans="1:15" ht="15.6" x14ac:dyDescent="0.25">
      <c r="A78" s="2">
        <v>1120221759</v>
      </c>
      <c r="B78" s="2">
        <v>30.25</v>
      </c>
      <c r="C78" s="2">
        <v>2670.25</v>
      </c>
      <c r="D78" s="2">
        <v>23.75</v>
      </c>
      <c r="E78" s="2">
        <v>2027</v>
      </c>
      <c r="F78" s="2">
        <v>54</v>
      </c>
      <c r="G78" s="2">
        <v>4697.25</v>
      </c>
      <c r="H78" s="4">
        <v>86.986111111111114</v>
      </c>
      <c r="I78" s="2">
        <v>68</v>
      </c>
      <c r="J78" s="2">
        <v>1.7</v>
      </c>
      <c r="K78" s="2">
        <v>7.2</v>
      </c>
      <c r="L78" s="2">
        <v>8.9</v>
      </c>
      <c r="M78" s="2">
        <v>104</v>
      </c>
      <c r="N78" s="2">
        <f t="shared" si="2"/>
        <v>73.399999999999991</v>
      </c>
      <c r="O78" s="2">
        <v>77</v>
      </c>
    </row>
    <row r="79" spans="1:15" ht="15.6" x14ac:dyDescent="0.25">
      <c r="A79" s="2">
        <v>1120220958</v>
      </c>
      <c r="B79" s="2">
        <v>32.25</v>
      </c>
      <c r="C79" s="2">
        <v>2728</v>
      </c>
      <c r="D79" s="2">
        <v>25.75</v>
      </c>
      <c r="E79" s="2">
        <v>2252.5</v>
      </c>
      <c r="F79" s="2">
        <v>58</v>
      </c>
      <c r="G79" s="2">
        <v>4980.5</v>
      </c>
      <c r="H79" s="4">
        <v>85.870689655172413</v>
      </c>
      <c r="I79" s="2">
        <v>82</v>
      </c>
      <c r="J79" s="2">
        <v>5.5</v>
      </c>
      <c r="K79" s="2">
        <v>14.299999999999999</v>
      </c>
      <c r="L79" s="2">
        <v>19.799999999999997</v>
      </c>
      <c r="M79" s="2">
        <v>32</v>
      </c>
      <c r="N79" s="2">
        <f t="shared" si="2"/>
        <v>74.5</v>
      </c>
      <c r="O79" s="2">
        <v>78</v>
      </c>
    </row>
    <row r="80" spans="1:15" ht="15.6" x14ac:dyDescent="0.25">
      <c r="A80" s="2">
        <v>1120222818</v>
      </c>
      <c r="B80" s="2">
        <v>33.25</v>
      </c>
      <c r="C80" s="2">
        <v>2908.75</v>
      </c>
      <c r="D80" s="2">
        <v>25.75</v>
      </c>
      <c r="E80" s="2">
        <v>2150</v>
      </c>
      <c r="F80" s="2">
        <v>59</v>
      </c>
      <c r="G80" s="2">
        <v>5058.75</v>
      </c>
      <c r="H80" s="4">
        <v>85.741525423728817</v>
      </c>
      <c r="I80" s="2">
        <v>84</v>
      </c>
      <c r="J80" s="2">
        <v>4.7</v>
      </c>
      <c r="K80" s="2">
        <v>16.399999999999999</v>
      </c>
      <c r="L80" s="2">
        <v>21.099999999999998</v>
      </c>
      <c r="M80" s="2">
        <v>23</v>
      </c>
      <c r="N80" s="2">
        <f t="shared" si="2"/>
        <v>74.849999999999994</v>
      </c>
      <c r="O80" s="2">
        <v>79</v>
      </c>
    </row>
    <row r="81" spans="1:15" ht="15.6" x14ac:dyDescent="0.25">
      <c r="A81" s="2">
        <v>1120223040</v>
      </c>
      <c r="B81" s="2">
        <v>32.25</v>
      </c>
      <c r="C81" s="2">
        <v>2848.75</v>
      </c>
      <c r="D81" s="2">
        <v>23.75</v>
      </c>
      <c r="E81" s="2">
        <v>1981</v>
      </c>
      <c r="F81" s="2">
        <v>56</v>
      </c>
      <c r="G81" s="2">
        <v>4829.75</v>
      </c>
      <c r="H81" s="4">
        <v>86.245535714285708</v>
      </c>
      <c r="I81" s="2">
        <v>77</v>
      </c>
      <c r="J81" s="2">
        <v>4.2</v>
      </c>
      <c r="K81" s="2">
        <v>9.6</v>
      </c>
      <c r="L81" s="2">
        <v>13.8</v>
      </c>
      <c r="M81" s="2">
        <v>70</v>
      </c>
      <c r="N81" s="2">
        <f t="shared" si="2"/>
        <v>75.95</v>
      </c>
      <c r="O81" s="2">
        <v>80</v>
      </c>
    </row>
    <row r="82" spans="1:15" ht="15.6" x14ac:dyDescent="0.25">
      <c r="A82" s="2">
        <v>1120223000</v>
      </c>
      <c r="B82" s="2">
        <v>29.25</v>
      </c>
      <c r="C82" s="2">
        <v>2522</v>
      </c>
      <c r="D82" s="2">
        <v>23.75</v>
      </c>
      <c r="E82" s="2">
        <v>2028</v>
      </c>
      <c r="F82" s="2">
        <v>53</v>
      </c>
      <c r="G82" s="2">
        <v>4550</v>
      </c>
      <c r="H82" s="4">
        <v>85.84905660377359</v>
      </c>
      <c r="I82" s="2">
        <v>83</v>
      </c>
      <c r="J82" s="2">
        <v>3.5</v>
      </c>
      <c r="K82" s="2">
        <v>11.7</v>
      </c>
      <c r="L82" s="2">
        <v>15.2</v>
      </c>
      <c r="M82" s="2">
        <v>61</v>
      </c>
      <c r="N82" s="2">
        <f t="shared" si="2"/>
        <v>79.7</v>
      </c>
      <c r="O82" s="2">
        <v>81</v>
      </c>
    </row>
    <row r="83" spans="1:15" ht="15.6" x14ac:dyDescent="0.25">
      <c r="A83" s="2">
        <v>1120221868</v>
      </c>
      <c r="B83" s="2">
        <v>32.75</v>
      </c>
      <c r="C83" s="2">
        <v>2912</v>
      </c>
      <c r="D83" s="2">
        <v>29.75</v>
      </c>
      <c r="E83" s="2">
        <v>2436.5</v>
      </c>
      <c r="F83" s="2">
        <v>62.5</v>
      </c>
      <c r="G83" s="2">
        <v>5348.5</v>
      </c>
      <c r="H83" s="4">
        <v>85.575999999999993</v>
      </c>
      <c r="I83" s="2">
        <v>89</v>
      </c>
      <c r="J83" s="2">
        <v>6.5</v>
      </c>
      <c r="K83" s="2">
        <v>12.399999999999999</v>
      </c>
      <c r="L83" s="2">
        <v>18.899999999999999</v>
      </c>
      <c r="M83" s="2">
        <v>37</v>
      </c>
      <c r="N83" s="2">
        <f t="shared" si="2"/>
        <v>81.199999999999989</v>
      </c>
      <c r="O83" s="2">
        <v>82</v>
      </c>
    </row>
    <row r="84" spans="1:15" ht="15.6" x14ac:dyDescent="0.25">
      <c r="A84" s="2">
        <v>1120221163</v>
      </c>
      <c r="B84" s="2">
        <v>28.25</v>
      </c>
      <c r="C84" s="2">
        <v>2438</v>
      </c>
      <c r="D84" s="2">
        <v>26.75</v>
      </c>
      <c r="E84" s="2">
        <v>2274</v>
      </c>
      <c r="F84" s="2">
        <v>55</v>
      </c>
      <c r="G84" s="2">
        <v>4712</v>
      </c>
      <c r="H84" s="4">
        <v>85.672727272727272</v>
      </c>
      <c r="I84" s="2">
        <v>85</v>
      </c>
      <c r="J84" s="2">
        <v>4.7</v>
      </c>
      <c r="K84" s="2">
        <v>10.7</v>
      </c>
      <c r="L84" s="2">
        <v>15.399999999999999</v>
      </c>
      <c r="M84" s="2">
        <v>60</v>
      </c>
      <c r="N84" s="2">
        <f t="shared" si="2"/>
        <v>81.25</v>
      </c>
      <c r="O84" s="2">
        <v>83</v>
      </c>
    </row>
    <row r="85" spans="1:15" ht="15.6" x14ac:dyDescent="0.25">
      <c r="A85" s="2">
        <v>1120220547</v>
      </c>
      <c r="B85" s="2">
        <v>25.75</v>
      </c>
      <c r="C85" s="2">
        <v>2226</v>
      </c>
      <c r="D85" s="2">
        <v>24.75</v>
      </c>
      <c r="E85" s="2">
        <v>2120</v>
      </c>
      <c r="F85" s="2">
        <v>50.5</v>
      </c>
      <c r="G85" s="2">
        <v>4346</v>
      </c>
      <c r="H85" s="4">
        <v>86.059405940594061</v>
      </c>
      <c r="I85" s="2">
        <v>81</v>
      </c>
      <c r="J85" s="2">
        <v>2.9</v>
      </c>
      <c r="K85" s="2">
        <v>8.4</v>
      </c>
      <c r="L85" s="2">
        <v>11.3</v>
      </c>
      <c r="M85" s="2">
        <v>86</v>
      </c>
      <c r="N85" s="2">
        <f t="shared" si="2"/>
        <v>81.75</v>
      </c>
      <c r="O85" s="2">
        <v>84</v>
      </c>
    </row>
    <row r="86" spans="1:15" ht="15.6" x14ac:dyDescent="0.25">
      <c r="A86" s="2">
        <v>1120222553</v>
      </c>
      <c r="B86" s="2">
        <v>32.75</v>
      </c>
      <c r="C86" s="2">
        <v>2791</v>
      </c>
      <c r="D86" s="2">
        <v>23.75</v>
      </c>
      <c r="E86" s="2">
        <v>2073.75</v>
      </c>
      <c r="F86" s="2">
        <v>56.5</v>
      </c>
      <c r="G86" s="2">
        <v>4864.75</v>
      </c>
      <c r="H86" s="4">
        <v>86.101769911504419</v>
      </c>
      <c r="I86" s="2">
        <v>80</v>
      </c>
      <c r="J86" s="2">
        <v>3.8</v>
      </c>
      <c r="K86" s="2">
        <v>6.4</v>
      </c>
      <c r="L86" s="2">
        <v>10.199999999999999</v>
      </c>
      <c r="M86" s="2">
        <v>97</v>
      </c>
      <c r="N86" s="2">
        <f t="shared" si="2"/>
        <v>82.55</v>
      </c>
      <c r="O86" s="2">
        <v>85</v>
      </c>
    </row>
    <row r="87" spans="1:15" ht="15.6" x14ac:dyDescent="0.25">
      <c r="A87" s="2">
        <v>1120221169</v>
      </c>
      <c r="B87" s="2">
        <v>26.75</v>
      </c>
      <c r="C87" s="2">
        <v>2311.75</v>
      </c>
      <c r="D87" s="2">
        <v>26.75</v>
      </c>
      <c r="E87" s="2">
        <v>2299</v>
      </c>
      <c r="F87" s="2">
        <v>53.5</v>
      </c>
      <c r="G87" s="2">
        <v>4610.75</v>
      </c>
      <c r="H87" s="4">
        <v>86.182242990654203</v>
      </c>
      <c r="I87" s="2">
        <v>78</v>
      </c>
      <c r="J87" s="2">
        <v>4.7</v>
      </c>
      <c r="K87" s="2">
        <v>3.7</v>
      </c>
      <c r="L87" s="2">
        <v>8.4</v>
      </c>
      <c r="M87" s="2">
        <v>111</v>
      </c>
      <c r="N87" s="2">
        <f t="shared" si="2"/>
        <v>82.949999999999989</v>
      </c>
      <c r="O87" s="2">
        <v>86</v>
      </c>
    </row>
    <row r="88" spans="1:15" ht="15.6" x14ac:dyDescent="0.25">
      <c r="A88" s="2">
        <v>1120223608</v>
      </c>
      <c r="B88" s="2">
        <v>31.75</v>
      </c>
      <c r="C88" s="2">
        <v>2692.5</v>
      </c>
      <c r="D88" s="2">
        <v>22.75</v>
      </c>
      <c r="E88" s="2">
        <v>1973.5</v>
      </c>
      <c r="F88" s="2">
        <v>54.5</v>
      </c>
      <c r="G88" s="2">
        <v>4666</v>
      </c>
      <c r="H88" s="4">
        <v>85.614678899082563</v>
      </c>
      <c r="I88" s="2">
        <v>87</v>
      </c>
      <c r="J88" s="2">
        <v>3.3</v>
      </c>
      <c r="K88" s="2">
        <v>11.7</v>
      </c>
      <c r="L88" s="2">
        <v>15</v>
      </c>
      <c r="M88" s="2">
        <v>63</v>
      </c>
      <c r="N88" s="2">
        <f t="shared" si="2"/>
        <v>83.4</v>
      </c>
      <c r="O88" s="2">
        <v>87</v>
      </c>
    </row>
    <row r="89" spans="1:15" ht="15.6" x14ac:dyDescent="0.25">
      <c r="A89" s="2">
        <v>1120220844</v>
      </c>
      <c r="B89" s="2">
        <v>26.75</v>
      </c>
      <c r="C89" s="2">
        <v>2281.5</v>
      </c>
      <c r="D89" s="2">
        <v>25.75</v>
      </c>
      <c r="E89" s="2">
        <v>2208</v>
      </c>
      <c r="F89" s="2">
        <v>52.5</v>
      </c>
      <c r="G89" s="2">
        <v>4489.5</v>
      </c>
      <c r="H89" s="4">
        <v>85.51428571428572</v>
      </c>
      <c r="I89" s="2">
        <v>91</v>
      </c>
      <c r="J89" s="2">
        <v>3.9</v>
      </c>
      <c r="K89" s="2">
        <v>12.299999999999999</v>
      </c>
      <c r="L89" s="2">
        <v>16.2</v>
      </c>
      <c r="M89" s="2">
        <v>48</v>
      </c>
      <c r="N89" s="2">
        <f t="shared" si="2"/>
        <v>84.55</v>
      </c>
      <c r="O89" s="2">
        <v>88</v>
      </c>
    </row>
    <row r="90" spans="1:15" ht="15.6" x14ac:dyDescent="0.25">
      <c r="A90" s="2">
        <v>1120223237</v>
      </c>
      <c r="B90" s="2">
        <v>33.25</v>
      </c>
      <c r="C90" s="2">
        <v>2825</v>
      </c>
      <c r="D90" s="2">
        <v>23.75</v>
      </c>
      <c r="E90" s="2">
        <v>2049.5</v>
      </c>
      <c r="F90" s="2">
        <v>57</v>
      </c>
      <c r="G90" s="2">
        <v>4874.5</v>
      </c>
      <c r="H90" s="4">
        <v>85.517543859649123</v>
      </c>
      <c r="I90" s="2">
        <v>90</v>
      </c>
      <c r="J90" s="2">
        <v>5.3</v>
      </c>
      <c r="K90" s="2">
        <v>5.9</v>
      </c>
      <c r="L90" s="2">
        <v>11.2</v>
      </c>
      <c r="M90" s="2">
        <v>89</v>
      </c>
      <c r="N90" s="2">
        <f t="shared" si="2"/>
        <v>89.85</v>
      </c>
      <c r="O90" s="2">
        <v>89</v>
      </c>
    </row>
    <row r="91" spans="1:15" ht="15.6" x14ac:dyDescent="0.25">
      <c r="A91" s="2">
        <v>1120221874</v>
      </c>
      <c r="B91" s="2">
        <v>32.75</v>
      </c>
      <c r="C91" s="2">
        <v>2845.5</v>
      </c>
      <c r="D91" s="2">
        <v>33.75</v>
      </c>
      <c r="E91" s="2">
        <v>2847.25</v>
      </c>
      <c r="F91" s="2">
        <v>66.5</v>
      </c>
      <c r="G91" s="2">
        <v>5692.75</v>
      </c>
      <c r="H91" s="4">
        <v>85.60526315789474</v>
      </c>
      <c r="I91" s="2">
        <v>88</v>
      </c>
      <c r="J91" s="2">
        <v>2.9</v>
      </c>
      <c r="K91" s="2">
        <v>5.9</v>
      </c>
      <c r="L91" s="2">
        <v>8.8000000000000007</v>
      </c>
      <c r="M91" s="2">
        <v>105</v>
      </c>
      <c r="N91" s="2">
        <f t="shared" si="2"/>
        <v>90.55</v>
      </c>
      <c r="O91" s="2">
        <v>90</v>
      </c>
    </row>
    <row r="92" spans="1:15" ht="15.6" x14ac:dyDescent="0.25">
      <c r="A92" s="2">
        <v>1120220838</v>
      </c>
      <c r="B92" s="2">
        <v>30.75</v>
      </c>
      <c r="C92" s="2">
        <v>2604.5</v>
      </c>
      <c r="D92" s="2">
        <v>27.25</v>
      </c>
      <c r="E92" s="2">
        <v>2335</v>
      </c>
      <c r="F92" s="2">
        <v>58</v>
      </c>
      <c r="G92" s="2">
        <v>4939.5</v>
      </c>
      <c r="H92" s="4">
        <v>85.16379310344827</v>
      </c>
      <c r="I92" s="2">
        <v>97</v>
      </c>
      <c r="J92" s="2">
        <v>6.5</v>
      </c>
      <c r="K92" s="2">
        <v>9</v>
      </c>
      <c r="L92" s="2">
        <v>15.5</v>
      </c>
      <c r="M92" s="2">
        <v>59</v>
      </c>
      <c r="N92" s="2">
        <f t="shared" si="2"/>
        <v>91.3</v>
      </c>
      <c r="O92" s="2">
        <v>91</v>
      </c>
    </row>
    <row r="93" spans="1:15" ht="15.6" x14ac:dyDescent="0.25">
      <c r="A93" s="2">
        <v>1120222406</v>
      </c>
      <c r="B93" s="2">
        <v>25.25</v>
      </c>
      <c r="C93" s="2">
        <v>2180</v>
      </c>
      <c r="D93" s="2">
        <v>25.75</v>
      </c>
      <c r="E93" s="2">
        <v>2186.75</v>
      </c>
      <c r="F93" s="2">
        <v>51</v>
      </c>
      <c r="G93" s="2">
        <v>4366.75</v>
      </c>
      <c r="H93" s="4">
        <v>85.622549019607845</v>
      </c>
      <c r="I93" s="2">
        <v>86</v>
      </c>
      <c r="J93" s="2">
        <v>1.7</v>
      </c>
      <c r="K93" s="2">
        <v>3.7</v>
      </c>
      <c r="L93" s="2">
        <v>5.4</v>
      </c>
      <c r="M93" s="2">
        <v>125</v>
      </c>
      <c r="N93" s="2">
        <f t="shared" si="2"/>
        <v>91.85</v>
      </c>
      <c r="O93" s="2">
        <v>92</v>
      </c>
    </row>
    <row r="94" spans="1:15" ht="15.6" x14ac:dyDescent="0.25">
      <c r="A94" s="2">
        <v>1120223239</v>
      </c>
      <c r="B94" s="2">
        <v>28.75</v>
      </c>
      <c r="C94" s="2">
        <v>2481.5</v>
      </c>
      <c r="D94" s="2">
        <v>24.75</v>
      </c>
      <c r="E94" s="2">
        <v>2078.25</v>
      </c>
      <c r="F94" s="2">
        <v>53.5</v>
      </c>
      <c r="G94" s="2">
        <v>4559.75</v>
      </c>
      <c r="H94" s="4">
        <v>85.228971962616825</v>
      </c>
      <c r="I94" s="2">
        <v>96</v>
      </c>
      <c r="J94" s="2">
        <v>2.2999999999999998</v>
      </c>
      <c r="K94" s="2">
        <v>10.399999999999999</v>
      </c>
      <c r="L94" s="2">
        <v>12.7</v>
      </c>
      <c r="M94" s="2">
        <v>79</v>
      </c>
      <c r="N94" s="2">
        <f t="shared" si="2"/>
        <v>93.449999999999989</v>
      </c>
      <c r="O94" s="2">
        <v>93</v>
      </c>
    </row>
    <row r="95" spans="1:15" ht="15.6" x14ac:dyDescent="0.25">
      <c r="A95" s="2">
        <v>1120223009</v>
      </c>
      <c r="B95" s="2">
        <v>28.75</v>
      </c>
      <c r="C95" s="2">
        <v>2465</v>
      </c>
      <c r="D95" s="2">
        <v>22.75</v>
      </c>
      <c r="E95" s="2">
        <v>1937.5</v>
      </c>
      <c r="F95" s="2">
        <v>51.5</v>
      </c>
      <c r="G95" s="2">
        <v>4402.5</v>
      </c>
      <c r="H95" s="4">
        <v>85.485436893203882</v>
      </c>
      <c r="I95" s="2">
        <v>92</v>
      </c>
      <c r="J95" s="2">
        <v>2.7</v>
      </c>
      <c r="K95" s="2">
        <v>6.3</v>
      </c>
      <c r="L95" s="2">
        <v>9</v>
      </c>
      <c r="M95" s="2">
        <v>103</v>
      </c>
      <c r="N95" s="2">
        <f t="shared" si="2"/>
        <v>93.65</v>
      </c>
      <c r="O95" s="2">
        <v>94</v>
      </c>
    </row>
    <row r="96" spans="1:15" ht="15.6" x14ac:dyDescent="0.25">
      <c r="A96" s="2">
        <v>1120221875</v>
      </c>
      <c r="B96" s="2">
        <v>33.25</v>
      </c>
      <c r="C96" s="2">
        <v>2826.5</v>
      </c>
      <c r="D96" s="2">
        <v>24.75</v>
      </c>
      <c r="E96" s="2">
        <v>2106.25</v>
      </c>
      <c r="F96" s="2">
        <v>58</v>
      </c>
      <c r="G96" s="2">
        <v>4932.75</v>
      </c>
      <c r="H96" s="4">
        <v>85.047413793103445</v>
      </c>
      <c r="I96" s="2">
        <v>100</v>
      </c>
      <c r="J96" s="2">
        <v>4.0999999999999996</v>
      </c>
      <c r="K96" s="2">
        <v>10.899999999999999</v>
      </c>
      <c r="L96" s="2">
        <v>14.999999999999998</v>
      </c>
      <c r="M96" s="2">
        <v>63</v>
      </c>
      <c r="N96" s="2">
        <f t="shared" si="2"/>
        <v>94.45</v>
      </c>
      <c r="O96" s="2">
        <v>95</v>
      </c>
    </row>
    <row r="97" spans="1:15" ht="15.6" x14ac:dyDescent="0.25">
      <c r="A97" s="3">
        <v>1120221873</v>
      </c>
      <c r="B97" s="3">
        <v>23.75</v>
      </c>
      <c r="C97" s="3">
        <v>2072.5</v>
      </c>
      <c r="D97" s="3">
        <v>27.75</v>
      </c>
      <c r="E97" s="3">
        <v>2324.75</v>
      </c>
      <c r="F97" s="3">
        <v>51.5</v>
      </c>
      <c r="G97" s="3">
        <v>4397.25</v>
      </c>
      <c r="H97" s="5">
        <v>85.383495145631073</v>
      </c>
      <c r="I97" s="3">
        <v>93</v>
      </c>
      <c r="J97" s="3">
        <v>4.4000000000000004</v>
      </c>
      <c r="K97" s="3">
        <v>2</v>
      </c>
      <c r="L97" s="3">
        <v>6.4</v>
      </c>
      <c r="M97" s="2">
        <v>121</v>
      </c>
      <c r="N97" s="3">
        <f t="shared" si="2"/>
        <v>97.199999999999989</v>
      </c>
      <c r="O97" s="2">
        <v>96</v>
      </c>
    </row>
    <row r="98" spans="1:15" ht="15.6" x14ac:dyDescent="0.25">
      <c r="A98" s="2">
        <v>1120223224</v>
      </c>
      <c r="B98" s="2">
        <v>32.75</v>
      </c>
      <c r="C98" s="2">
        <v>2778</v>
      </c>
      <c r="D98" s="2">
        <v>31.75</v>
      </c>
      <c r="E98" s="2">
        <v>2729</v>
      </c>
      <c r="F98" s="2">
        <v>64.5</v>
      </c>
      <c r="G98" s="2">
        <v>5507</v>
      </c>
      <c r="H98" s="4">
        <v>85.379844961240309</v>
      </c>
      <c r="I98" s="2">
        <v>94</v>
      </c>
      <c r="J98" s="2">
        <v>2.8</v>
      </c>
      <c r="K98" s="2">
        <v>2.8</v>
      </c>
      <c r="L98" s="2">
        <v>5.6</v>
      </c>
      <c r="M98" s="2">
        <v>123</v>
      </c>
      <c r="N98" s="2">
        <f t="shared" ref="N98:N129" si="3">I98*0.85+M98*0.15</f>
        <v>98.35</v>
      </c>
      <c r="O98" s="2">
        <v>97</v>
      </c>
    </row>
    <row r="99" spans="1:15" ht="15.6" x14ac:dyDescent="0.25">
      <c r="A99" s="2">
        <v>1120223229</v>
      </c>
      <c r="B99" s="2">
        <v>34.75</v>
      </c>
      <c r="C99" s="2">
        <v>2943.25</v>
      </c>
      <c r="D99" s="2">
        <v>29.75</v>
      </c>
      <c r="E99" s="2">
        <v>2538.75</v>
      </c>
      <c r="F99" s="2">
        <v>64.5</v>
      </c>
      <c r="G99" s="2">
        <v>5482</v>
      </c>
      <c r="H99" s="4">
        <v>84.992248062015506</v>
      </c>
      <c r="I99" s="2">
        <v>102</v>
      </c>
      <c r="J99" s="2">
        <v>3.2</v>
      </c>
      <c r="K99" s="2">
        <v>9.3000000000000007</v>
      </c>
      <c r="L99" s="2">
        <v>12.5</v>
      </c>
      <c r="M99" s="2">
        <v>83</v>
      </c>
      <c r="N99" s="2">
        <f t="shared" si="3"/>
        <v>99.15</v>
      </c>
      <c r="O99" s="2">
        <v>98</v>
      </c>
    </row>
    <row r="100" spans="1:15" ht="15.6" x14ac:dyDescent="0.25">
      <c r="A100" s="2">
        <v>1120223226</v>
      </c>
      <c r="B100" s="2">
        <v>32.25</v>
      </c>
      <c r="C100" s="2">
        <v>2766</v>
      </c>
      <c r="D100" s="2">
        <v>26.75</v>
      </c>
      <c r="E100" s="2">
        <v>2264.5</v>
      </c>
      <c r="F100" s="2">
        <v>59</v>
      </c>
      <c r="G100" s="2">
        <v>5030.5</v>
      </c>
      <c r="H100" s="4">
        <v>85.262711864406782</v>
      </c>
      <c r="I100" s="2">
        <v>95</v>
      </c>
      <c r="J100" s="2">
        <v>2.7</v>
      </c>
      <c r="K100" s="2">
        <v>2.8</v>
      </c>
      <c r="L100" s="2">
        <v>5.5</v>
      </c>
      <c r="M100" s="2">
        <v>124</v>
      </c>
      <c r="N100" s="2">
        <f t="shared" si="3"/>
        <v>99.35</v>
      </c>
      <c r="O100" s="2">
        <v>99</v>
      </c>
    </row>
    <row r="101" spans="1:15" ht="15.6" x14ac:dyDescent="0.25">
      <c r="A101" s="2">
        <v>1120223240</v>
      </c>
      <c r="B101" s="2">
        <v>29.75</v>
      </c>
      <c r="C101" s="2">
        <v>2584.5</v>
      </c>
      <c r="D101" s="2">
        <v>20.75</v>
      </c>
      <c r="E101" s="2">
        <v>1712.75</v>
      </c>
      <c r="F101" s="2">
        <v>50.5</v>
      </c>
      <c r="G101" s="2">
        <v>4297.25</v>
      </c>
      <c r="H101" s="4">
        <v>85.094059405940598</v>
      </c>
      <c r="I101" s="2">
        <v>98</v>
      </c>
      <c r="J101" s="2">
        <v>3.9</v>
      </c>
      <c r="K101" s="2">
        <v>3.0999999999999996</v>
      </c>
      <c r="L101" s="2">
        <v>7</v>
      </c>
      <c r="M101" s="2">
        <v>119</v>
      </c>
      <c r="N101" s="2">
        <f t="shared" si="3"/>
        <v>101.14999999999999</v>
      </c>
      <c r="O101" s="2">
        <v>100</v>
      </c>
    </row>
    <row r="102" spans="1:15" ht="15.6" x14ac:dyDescent="0.25">
      <c r="A102" s="2">
        <v>1120223509</v>
      </c>
      <c r="B102" s="2">
        <v>31.75</v>
      </c>
      <c r="C102" s="2">
        <v>2593.25</v>
      </c>
      <c r="D102" s="2">
        <v>30.75</v>
      </c>
      <c r="E102" s="2">
        <v>2655.75</v>
      </c>
      <c r="F102" s="2">
        <v>62.5</v>
      </c>
      <c r="G102" s="2">
        <v>5249</v>
      </c>
      <c r="H102" s="4">
        <v>83.983999999999995</v>
      </c>
      <c r="I102" s="2">
        <v>112</v>
      </c>
      <c r="J102" s="2">
        <v>5.3</v>
      </c>
      <c r="K102" s="2">
        <v>13.399999999999999</v>
      </c>
      <c r="L102" s="2">
        <v>18.7</v>
      </c>
      <c r="M102" s="2">
        <v>40</v>
      </c>
      <c r="N102" s="2">
        <f t="shared" si="3"/>
        <v>101.2</v>
      </c>
      <c r="O102" s="2">
        <v>101</v>
      </c>
    </row>
    <row r="103" spans="1:15" ht="15.6" x14ac:dyDescent="0.25">
      <c r="A103" s="2">
        <v>1120220843</v>
      </c>
      <c r="B103" s="2">
        <v>26.75</v>
      </c>
      <c r="C103" s="2">
        <v>2263.5</v>
      </c>
      <c r="D103" s="2">
        <v>17.75</v>
      </c>
      <c r="E103" s="2">
        <v>1523</v>
      </c>
      <c r="F103" s="2">
        <v>44.5</v>
      </c>
      <c r="G103" s="2">
        <v>3786.5</v>
      </c>
      <c r="H103" s="4">
        <v>85.089887640449433</v>
      </c>
      <c r="I103" s="2">
        <v>99</v>
      </c>
      <c r="J103" s="2">
        <v>1.7</v>
      </c>
      <c r="K103" s="2">
        <v>5</v>
      </c>
      <c r="L103" s="2">
        <v>6.7</v>
      </c>
      <c r="M103" s="2">
        <v>120</v>
      </c>
      <c r="N103" s="2">
        <f t="shared" si="3"/>
        <v>102.14999999999999</v>
      </c>
      <c r="O103" s="2">
        <v>102</v>
      </c>
    </row>
    <row r="104" spans="1:15" ht="15.6" x14ac:dyDescent="0.25">
      <c r="A104" s="2">
        <v>1120220841</v>
      </c>
      <c r="B104" s="2">
        <v>31.75</v>
      </c>
      <c r="C104" s="2">
        <v>2652.5</v>
      </c>
      <c r="D104" s="2">
        <v>22.75</v>
      </c>
      <c r="E104" s="2">
        <v>1982</v>
      </c>
      <c r="F104" s="2">
        <v>54.5</v>
      </c>
      <c r="G104" s="2">
        <v>4634.5</v>
      </c>
      <c r="H104" s="4">
        <v>85.036697247706428</v>
      </c>
      <c r="I104" s="2">
        <v>101</v>
      </c>
      <c r="J104" s="2">
        <v>5.4</v>
      </c>
      <c r="K104" s="2">
        <v>2.5</v>
      </c>
      <c r="L104" s="2">
        <v>7.9</v>
      </c>
      <c r="M104" s="2">
        <v>115</v>
      </c>
      <c r="N104" s="2">
        <f t="shared" si="3"/>
        <v>103.1</v>
      </c>
      <c r="O104" s="2">
        <v>103</v>
      </c>
    </row>
    <row r="105" spans="1:15" ht="15.6" x14ac:dyDescent="0.25">
      <c r="A105" s="2">
        <v>1120223042</v>
      </c>
      <c r="B105" s="2">
        <v>26.75</v>
      </c>
      <c r="C105" s="2">
        <v>2316.5</v>
      </c>
      <c r="D105" s="2">
        <v>27.75</v>
      </c>
      <c r="E105" s="2">
        <v>2294</v>
      </c>
      <c r="F105" s="2">
        <v>54.5</v>
      </c>
      <c r="G105" s="2">
        <v>4610.5</v>
      </c>
      <c r="H105" s="4">
        <v>84.596330275229363</v>
      </c>
      <c r="I105" s="2">
        <v>107</v>
      </c>
      <c r="J105" s="2">
        <v>4.7</v>
      </c>
      <c r="K105" s="2">
        <v>7.85</v>
      </c>
      <c r="L105" s="2">
        <v>12.55</v>
      </c>
      <c r="M105" s="2">
        <v>82</v>
      </c>
      <c r="N105" s="2">
        <f t="shared" si="3"/>
        <v>103.25</v>
      </c>
      <c r="O105" s="2">
        <v>104</v>
      </c>
    </row>
    <row r="106" spans="1:15" ht="15.6" x14ac:dyDescent="0.25">
      <c r="A106" s="2">
        <v>1120221524</v>
      </c>
      <c r="B106" s="2">
        <v>25.75</v>
      </c>
      <c r="C106" s="2">
        <v>2208.5</v>
      </c>
      <c r="D106" s="2">
        <v>26.75</v>
      </c>
      <c r="E106" s="2">
        <v>2194.75</v>
      </c>
      <c r="F106" s="2">
        <v>52.5</v>
      </c>
      <c r="G106" s="2">
        <v>4403.25</v>
      </c>
      <c r="H106" s="4">
        <v>83.871428571428567</v>
      </c>
      <c r="I106" s="2">
        <v>114</v>
      </c>
      <c r="J106" s="2">
        <v>3.2</v>
      </c>
      <c r="K106" s="2">
        <v>12.799999999999999</v>
      </c>
      <c r="L106" s="2">
        <v>16</v>
      </c>
      <c r="M106" s="2">
        <v>49</v>
      </c>
      <c r="N106" s="2">
        <f t="shared" si="3"/>
        <v>104.24999999999999</v>
      </c>
      <c r="O106" s="2">
        <v>105</v>
      </c>
    </row>
    <row r="107" spans="1:15" ht="15.6" x14ac:dyDescent="0.25">
      <c r="A107" s="2">
        <v>1120223366</v>
      </c>
      <c r="B107" s="2">
        <v>30.75</v>
      </c>
      <c r="C107" s="2">
        <v>2632.25</v>
      </c>
      <c r="D107" s="2">
        <v>27.75</v>
      </c>
      <c r="E107" s="2">
        <v>2292.5</v>
      </c>
      <c r="F107" s="2">
        <v>58.5</v>
      </c>
      <c r="G107" s="2">
        <v>4924.75</v>
      </c>
      <c r="H107" s="4">
        <v>84.183760683760681</v>
      </c>
      <c r="I107" s="2">
        <v>109</v>
      </c>
      <c r="J107" s="2">
        <v>5.4</v>
      </c>
      <c r="K107" s="2">
        <v>5.8999999999999995</v>
      </c>
      <c r="L107" s="2">
        <v>11.3</v>
      </c>
      <c r="M107" s="2">
        <v>86</v>
      </c>
      <c r="N107" s="2">
        <f t="shared" si="3"/>
        <v>105.55</v>
      </c>
      <c r="O107" s="2">
        <v>106</v>
      </c>
    </row>
    <row r="108" spans="1:15" ht="15.6" x14ac:dyDescent="0.25">
      <c r="A108" s="2">
        <v>1120223232</v>
      </c>
      <c r="B108" s="2">
        <v>28.75</v>
      </c>
      <c r="C108" s="2">
        <v>2464.75</v>
      </c>
      <c r="D108" s="2">
        <v>28.75</v>
      </c>
      <c r="E108" s="2">
        <v>2395.5</v>
      </c>
      <c r="F108" s="2">
        <v>57.5</v>
      </c>
      <c r="G108" s="2">
        <v>4860.25</v>
      </c>
      <c r="H108" s="4">
        <v>84.526086956521738</v>
      </c>
      <c r="I108" s="2">
        <v>108</v>
      </c>
      <c r="J108" s="2">
        <v>2.7</v>
      </c>
      <c r="K108" s="2">
        <v>7.5</v>
      </c>
      <c r="L108" s="2">
        <v>10.199999999999999</v>
      </c>
      <c r="M108" s="2">
        <v>97</v>
      </c>
      <c r="N108" s="2">
        <f t="shared" si="3"/>
        <v>106.35</v>
      </c>
      <c r="O108" s="2">
        <v>107</v>
      </c>
    </row>
    <row r="109" spans="1:15" ht="15.6" x14ac:dyDescent="0.25">
      <c r="A109" s="2">
        <v>1120223222</v>
      </c>
      <c r="B109" s="2">
        <v>32.75</v>
      </c>
      <c r="C109" s="2">
        <v>2725.75</v>
      </c>
      <c r="D109" s="2">
        <v>22.75</v>
      </c>
      <c r="E109" s="2">
        <v>1978.25</v>
      </c>
      <c r="F109" s="2">
        <v>55.5</v>
      </c>
      <c r="G109" s="2">
        <v>4704</v>
      </c>
      <c r="H109" s="4">
        <v>84.756756756756758</v>
      </c>
      <c r="I109" s="2">
        <v>106</v>
      </c>
      <c r="J109" s="2">
        <v>4</v>
      </c>
      <c r="K109" s="2">
        <v>4.4000000000000004</v>
      </c>
      <c r="L109" s="2">
        <v>8.4</v>
      </c>
      <c r="M109" s="2">
        <v>111</v>
      </c>
      <c r="N109" s="2">
        <f t="shared" si="3"/>
        <v>106.75</v>
      </c>
      <c r="O109" s="2">
        <v>108</v>
      </c>
    </row>
    <row r="110" spans="1:15" ht="15.6" x14ac:dyDescent="0.25">
      <c r="A110" s="2">
        <v>1120223698</v>
      </c>
      <c r="B110" s="2">
        <v>28.75</v>
      </c>
      <c r="C110" s="2">
        <v>2423</v>
      </c>
      <c r="D110" s="2">
        <v>20.75</v>
      </c>
      <c r="E110" s="2">
        <v>1675.75</v>
      </c>
      <c r="F110" s="2">
        <v>49.5</v>
      </c>
      <c r="G110" s="2">
        <v>4098.75</v>
      </c>
      <c r="H110" s="4">
        <v>82.803030303030297</v>
      </c>
      <c r="I110" s="2">
        <v>118</v>
      </c>
      <c r="J110" s="2">
        <v>6.5</v>
      </c>
      <c r="K110" s="2">
        <v>11.5</v>
      </c>
      <c r="L110" s="2">
        <v>18</v>
      </c>
      <c r="M110" s="2">
        <v>44</v>
      </c>
      <c r="N110" s="2">
        <f t="shared" si="3"/>
        <v>106.89999999999999</v>
      </c>
      <c r="O110" s="2">
        <v>109</v>
      </c>
    </row>
    <row r="111" spans="1:15" ht="15.6" x14ac:dyDescent="0.25">
      <c r="A111" s="3">
        <v>1120222815</v>
      </c>
      <c r="B111" s="3">
        <v>27.75</v>
      </c>
      <c r="C111" s="3">
        <v>2344.5</v>
      </c>
      <c r="D111" s="3">
        <v>22.75</v>
      </c>
      <c r="E111" s="3">
        <v>1946.5</v>
      </c>
      <c r="F111" s="3">
        <v>50.5</v>
      </c>
      <c r="G111" s="3">
        <v>4291</v>
      </c>
      <c r="H111" s="5">
        <v>84.970297029702976</v>
      </c>
      <c r="I111" s="3">
        <v>103</v>
      </c>
      <c r="J111" s="3">
        <v>0</v>
      </c>
      <c r="K111" s="3">
        <v>1.7</v>
      </c>
      <c r="L111" s="3">
        <v>1.7</v>
      </c>
      <c r="M111" s="3">
        <v>132</v>
      </c>
      <c r="N111" s="3">
        <f t="shared" si="3"/>
        <v>107.35</v>
      </c>
      <c r="O111" s="3"/>
    </row>
    <row r="112" spans="1:15" ht="15.6" x14ac:dyDescent="0.25">
      <c r="A112" s="2">
        <v>1120223006</v>
      </c>
      <c r="B112" s="2">
        <v>33.75</v>
      </c>
      <c r="C112" s="2">
        <v>2907.5</v>
      </c>
      <c r="D112" s="2">
        <v>25.75</v>
      </c>
      <c r="E112" s="2">
        <v>2140</v>
      </c>
      <c r="F112" s="2">
        <v>59.5</v>
      </c>
      <c r="G112" s="2">
        <v>5047.5</v>
      </c>
      <c r="H112" s="4">
        <v>84.831932773109244</v>
      </c>
      <c r="I112" s="2">
        <v>104</v>
      </c>
      <c r="J112" s="2">
        <v>1.8</v>
      </c>
      <c r="K112" s="2">
        <v>2.9</v>
      </c>
      <c r="L112" s="2">
        <v>4.7</v>
      </c>
      <c r="M112" s="2">
        <v>129</v>
      </c>
      <c r="N112" s="2">
        <f t="shared" si="3"/>
        <v>107.74999999999999</v>
      </c>
      <c r="O112" s="2">
        <v>110</v>
      </c>
    </row>
    <row r="113" spans="1:15" ht="15.6" x14ac:dyDescent="0.25">
      <c r="A113" s="2">
        <v>1120221963</v>
      </c>
      <c r="B113" s="2">
        <v>27.75</v>
      </c>
      <c r="C113" s="2">
        <v>2427</v>
      </c>
      <c r="D113" s="2">
        <v>23.75</v>
      </c>
      <c r="E113" s="2">
        <v>1938.75</v>
      </c>
      <c r="F113" s="2">
        <v>51.5</v>
      </c>
      <c r="G113" s="2">
        <v>4365.75</v>
      </c>
      <c r="H113" s="4">
        <v>84.771844660194176</v>
      </c>
      <c r="I113" s="2">
        <v>105</v>
      </c>
      <c r="J113" s="2">
        <v>3.5</v>
      </c>
      <c r="K113" s="2">
        <v>1.7</v>
      </c>
      <c r="L113" s="2">
        <v>5.2</v>
      </c>
      <c r="M113" s="2">
        <v>127</v>
      </c>
      <c r="N113" s="2">
        <f t="shared" si="3"/>
        <v>108.3</v>
      </c>
      <c r="O113" s="2">
        <v>111</v>
      </c>
    </row>
    <row r="114" spans="1:15" ht="15.6" x14ac:dyDescent="0.25">
      <c r="A114" s="2">
        <v>1120223007</v>
      </c>
      <c r="B114" s="2">
        <v>28.75</v>
      </c>
      <c r="C114" s="2">
        <v>2439.75</v>
      </c>
      <c r="D114" s="2">
        <v>23.75</v>
      </c>
      <c r="E114" s="2">
        <v>1979.5</v>
      </c>
      <c r="F114" s="2">
        <v>52.5</v>
      </c>
      <c r="G114" s="2">
        <v>4419.25</v>
      </c>
      <c r="H114" s="4">
        <v>84.17619047619047</v>
      </c>
      <c r="I114" s="2">
        <v>110</v>
      </c>
      <c r="J114" s="2">
        <v>1.7</v>
      </c>
      <c r="K114" s="2">
        <v>7.1000000000000005</v>
      </c>
      <c r="L114" s="2">
        <v>8.8000000000000007</v>
      </c>
      <c r="M114" s="2">
        <v>105</v>
      </c>
      <c r="N114" s="2">
        <f t="shared" si="3"/>
        <v>109.25</v>
      </c>
      <c r="O114" s="2">
        <v>112</v>
      </c>
    </row>
    <row r="115" spans="1:15" ht="15.6" x14ac:dyDescent="0.25">
      <c r="A115" s="2">
        <v>1120220541</v>
      </c>
      <c r="B115" s="2">
        <v>28.75</v>
      </c>
      <c r="C115" s="2">
        <v>2408.75</v>
      </c>
      <c r="D115" s="2">
        <v>31.75</v>
      </c>
      <c r="E115" s="2">
        <v>2681.5</v>
      </c>
      <c r="F115" s="2">
        <v>60.5</v>
      </c>
      <c r="G115" s="2">
        <v>5090.25</v>
      </c>
      <c r="H115" s="4">
        <v>84.13636363636364</v>
      </c>
      <c r="I115" s="2">
        <v>111</v>
      </c>
      <c r="J115" s="2">
        <v>1.8</v>
      </c>
      <c r="K115" s="2">
        <v>7</v>
      </c>
      <c r="L115" s="2">
        <v>8.8000000000000007</v>
      </c>
      <c r="M115" s="2">
        <v>105</v>
      </c>
      <c r="N115" s="2">
        <f t="shared" si="3"/>
        <v>110.1</v>
      </c>
      <c r="O115" s="2">
        <v>113</v>
      </c>
    </row>
    <row r="116" spans="1:15" ht="15.6" x14ac:dyDescent="0.25">
      <c r="A116" s="2">
        <v>1120223220</v>
      </c>
      <c r="B116" s="2">
        <v>26.25</v>
      </c>
      <c r="C116" s="2">
        <v>2261</v>
      </c>
      <c r="D116" s="2">
        <v>23.75</v>
      </c>
      <c r="E116" s="2">
        <v>1934.5</v>
      </c>
      <c r="F116" s="2">
        <v>50</v>
      </c>
      <c r="G116" s="2">
        <v>4195.5</v>
      </c>
      <c r="H116" s="4">
        <v>83.91</v>
      </c>
      <c r="I116" s="2">
        <v>113</v>
      </c>
      <c r="J116" s="2">
        <v>3.5</v>
      </c>
      <c r="K116" s="2">
        <v>6.9</v>
      </c>
      <c r="L116" s="2">
        <v>10.4</v>
      </c>
      <c r="M116" s="2">
        <v>96</v>
      </c>
      <c r="N116" s="2">
        <f t="shared" si="3"/>
        <v>110.44999999999999</v>
      </c>
      <c r="O116" s="2">
        <v>114</v>
      </c>
    </row>
    <row r="117" spans="1:15" ht="15.6" x14ac:dyDescent="0.25">
      <c r="A117" s="2">
        <v>1120222101</v>
      </c>
      <c r="B117" s="2">
        <v>31.75</v>
      </c>
      <c r="C117" s="2">
        <v>2568.75</v>
      </c>
      <c r="D117" s="2">
        <v>28.75</v>
      </c>
      <c r="E117" s="2">
        <v>2390.25</v>
      </c>
      <c r="F117" s="2">
        <v>60.5</v>
      </c>
      <c r="G117" s="2">
        <v>4959</v>
      </c>
      <c r="H117" s="4">
        <v>81.966942148760324</v>
      </c>
      <c r="I117" s="2">
        <v>122</v>
      </c>
      <c r="J117" s="2">
        <v>4.2</v>
      </c>
      <c r="K117" s="2">
        <v>13.6</v>
      </c>
      <c r="L117" s="2">
        <v>17.8</v>
      </c>
      <c r="M117" s="2">
        <v>46</v>
      </c>
      <c r="N117" s="2">
        <f t="shared" si="3"/>
        <v>110.60000000000001</v>
      </c>
      <c r="O117" s="2">
        <v>115</v>
      </c>
    </row>
    <row r="118" spans="1:15" ht="15.6" x14ac:dyDescent="0.25">
      <c r="A118" s="2">
        <v>1120220545</v>
      </c>
      <c r="B118" s="2">
        <v>28.75</v>
      </c>
      <c r="C118" s="2">
        <v>2451</v>
      </c>
      <c r="D118" s="2">
        <v>27.75</v>
      </c>
      <c r="E118" s="2">
        <v>2194.25</v>
      </c>
      <c r="F118" s="2">
        <v>56.5</v>
      </c>
      <c r="G118" s="2">
        <v>4645.25</v>
      </c>
      <c r="H118" s="4">
        <v>82.216814159292042</v>
      </c>
      <c r="I118" s="2">
        <v>121</v>
      </c>
      <c r="J118" s="2">
        <v>7.2</v>
      </c>
      <c r="K118" s="2">
        <v>8.6999999999999993</v>
      </c>
      <c r="L118" s="2">
        <v>15.899999999999999</v>
      </c>
      <c r="M118" s="2">
        <v>53</v>
      </c>
      <c r="N118" s="2">
        <f t="shared" si="3"/>
        <v>110.8</v>
      </c>
      <c r="O118" s="2">
        <v>116</v>
      </c>
    </row>
    <row r="119" spans="1:15" ht="15.6" x14ac:dyDescent="0.25">
      <c r="A119" s="2">
        <v>1120220846</v>
      </c>
      <c r="B119" s="2">
        <v>26.75</v>
      </c>
      <c r="C119" s="2">
        <v>2248.5</v>
      </c>
      <c r="D119" s="2">
        <v>31.75</v>
      </c>
      <c r="E119" s="2">
        <v>2609.5</v>
      </c>
      <c r="F119" s="2">
        <v>58.5</v>
      </c>
      <c r="G119" s="2">
        <v>4858</v>
      </c>
      <c r="H119" s="4">
        <v>83.042735042735046</v>
      </c>
      <c r="I119" s="2">
        <v>117</v>
      </c>
      <c r="J119" s="2">
        <v>4.7</v>
      </c>
      <c r="K119" s="2">
        <v>5.9</v>
      </c>
      <c r="L119" s="2">
        <v>10.600000000000001</v>
      </c>
      <c r="M119" s="2">
        <v>94</v>
      </c>
      <c r="N119" s="2">
        <f t="shared" si="3"/>
        <v>113.55</v>
      </c>
      <c r="O119" s="2">
        <v>117</v>
      </c>
    </row>
    <row r="120" spans="1:15" ht="15.6" x14ac:dyDescent="0.25">
      <c r="A120" s="2">
        <v>1120220960</v>
      </c>
      <c r="B120" s="2">
        <v>30.25</v>
      </c>
      <c r="C120" s="2">
        <v>2624</v>
      </c>
      <c r="D120" s="2">
        <v>27.75</v>
      </c>
      <c r="E120" s="2">
        <v>2226.5</v>
      </c>
      <c r="F120" s="2">
        <v>58</v>
      </c>
      <c r="G120" s="2">
        <v>4850.5</v>
      </c>
      <c r="H120" s="4">
        <v>83.629310344827587</v>
      </c>
      <c r="I120" s="2">
        <v>115</v>
      </c>
      <c r="J120" s="2">
        <v>2.7</v>
      </c>
      <c r="K120" s="2">
        <v>5.9</v>
      </c>
      <c r="L120" s="2">
        <v>8.6000000000000014</v>
      </c>
      <c r="M120" s="2">
        <v>108</v>
      </c>
      <c r="N120" s="2">
        <f t="shared" si="3"/>
        <v>113.95</v>
      </c>
      <c r="O120" s="2">
        <v>118</v>
      </c>
    </row>
    <row r="121" spans="1:15" ht="15.6" x14ac:dyDescent="0.25">
      <c r="A121" s="2">
        <v>1120223363</v>
      </c>
      <c r="B121" s="2">
        <v>32.75</v>
      </c>
      <c r="C121" s="2">
        <v>2789</v>
      </c>
      <c r="D121" s="2">
        <v>29.75</v>
      </c>
      <c r="E121" s="2">
        <v>2377</v>
      </c>
      <c r="F121" s="2">
        <v>62.5</v>
      </c>
      <c r="G121" s="2">
        <v>5166</v>
      </c>
      <c r="H121" s="4">
        <v>82.656000000000006</v>
      </c>
      <c r="I121" s="2">
        <v>119</v>
      </c>
      <c r="J121" s="2">
        <v>3.8</v>
      </c>
      <c r="K121" s="2">
        <v>7.3</v>
      </c>
      <c r="L121" s="2">
        <v>11.1</v>
      </c>
      <c r="M121" s="2">
        <v>92</v>
      </c>
      <c r="N121" s="2">
        <f t="shared" si="3"/>
        <v>114.94999999999999</v>
      </c>
      <c r="O121" s="2">
        <v>119</v>
      </c>
    </row>
    <row r="122" spans="1:15" ht="15.6" x14ac:dyDescent="0.25">
      <c r="A122" s="2">
        <v>1120220954</v>
      </c>
      <c r="B122" s="2">
        <v>26.75</v>
      </c>
      <c r="C122" s="2">
        <v>2224</v>
      </c>
      <c r="D122" s="2">
        <v>26.75</v>
      </c>
      <c r="E122" s="2">
        <v>2102.5</v>
      </c>
      <c r="F122" s="2">
        <v>53.5</v>
      </c>
      <c r="G122" s="2">
        <v>4326.5</v>
      </c>
      <c r="H122" s="4">
        <v>80.869158878504678</v>
      </c>
      <c r="I122" s="2">
        <v>127</v>
      </c>
      <c r="J122" s="2">
        <v>5.5</v>
      </c>
      <c r="K122" s="2">
        <v>10.099999999999998</v>
      </c>
      <c r="L122" s="2">
        <v>15.599999999999998</v>
      </c>
      <c r="M122" s="2">
        <v>57</v>
      </c>
      <c r="N122" s="2">
        <f t="shared" si="3"/>
        <v>116.5</v>
      </c>
      <c r="O122" s="2">
        <v>120</v>
      </c>
    </row>
    <row r="123" spans="1:15" ht="15.6" x14ac:dyDescent="0.25">
      <c r="A123" s="2">
        <v>1120220840</v>
      </c>
      <c r="B123" s="2">
        <v>28.25</v>
      </c>
      <c r="C123" s="2">
        <v>2317.25</v>
      </c>
      <c r="D123" s="2">
        <v>23.75</v>
      </c>
      <c r="E123" s="2">
        <v>1932</v>
      </c>
      <c r="F123" s="2">
        <v>52</v>
      </c>
      <c r="G123" s="2">
        <v>4249.25</v>
      </c>
      <c r="H123" s="4">
        <v>81.71634615384616</v>
      </c>
      <c r="I123" s="2">
        <v>124</v>
      </c>
      <c r="J123" s="2">
        <v>5.6</v>
      </c>
      <c r="K123" s="2">
        <v>7.1000000000000005</v>
      </c>
      <c r="L123" s="2">
        <v>12.7</v>
      </c>
      <c r="M123" s="2">
        <v>79</v>
      </c>
      <c r="N123" s="2">
        <f t="shared" si="3"/>
        <v>117.24999999999999</v>
      </c>
      <c r="O123" s="2">
        <v>121</v>
      </c>
    </row>
    <row r="124" spans="1:15" ht="15.6" x14ac:dyDescent="0.25">
      <c r="A124" s="2">
        <v>1120221763</v>
      </c>
      <c r="B124" s="2">
        <v>28.75</v>
      </c>
      <c r="C124" s="2">
        <v>2510.5</v>
      </c>
      <c r="D124" s="2">
        <v>27.75</v>
      </c>
      <c r="E124" s="2">
        <v>2207.5</v>
      </c>
      <c r="F124" s="2">
        <v>56.5</v>
      </c>
      <c r="G124" s="2">
        <v>4718</v>
      </c>
      <c r="H124" s="4">
        <v>83.504424778761063</v>
      </c>
      <c r="I124" s="2">
        <v>116</v>
      </c>
      <c r="J124" s="2">
        <v>1.7</v>
      </c>
      <c r="K124" s="2">
        <v>1.7</v>
      </c>
      <c r="L124" s="2">
        <v>3.4</v>
      </c>
      <c r="M124" s="2">
        <v>133</v>
      </c>
      <c r="N124" s="2">
        <f t="shared" si="3"/>
        <v>118.55</v>
      </c>
      <c r="O124" s="2">
        <v>122</v>
      </c>
    </row>
    <row r="125" spans="1:15" ht="15.6" x14ac:dyDescent="0.25">
      <c r="A125" s="2">
        <v>1120221760</v>
      </c>
      <c r="B125" s="2">
        <v>31.75</v>
      </c>
      <c r="C125" s="2">
        <v>2474.25</v>
      </c>
      <c r="D125" s="2">
        <v>23.75</v>
      </c>
      <c r="E125" s="2">
        <v>2067.25</v>
      </c>
      <c r="F125" s="2">
        <v>55.5</v>
      </c>
      <c r="G125" s="2">
        <v>4541.5</v>
      </c>
      <c r="H125" s="4">
        <v>81.828828828828833</v>
      </c>
      <c r="I125" s="2">
        <v>123</v>
      </c>
      <c r="J125" s="2">
        <v>4</v>
      </c>
      <c r="K125" s="2">
        <v>6.2</v>
      </c>
      <c r="L125" s="2">
        <v>10.199999999999999</v>
      </c>
      <c r="M125" s="2">
        <v>97</v>
      </c>
      <c r="N125" s="2">
        <f t="shared" si="3"/>
        <v>119.1</v>
      </c>
      <c r="O125" s="2">
        <v>123</v>
      </c>
    </row>
    <row r="126" spans="1:15" ht="15.6" x14ac:dyDescent="0.25">
      <c r="A126" s="2">
        <v>1120221762</v>
      </c>
      <c r="B126" s="2">
        <v>30.75</v>
      </c>
      <c r="C126" s="2">
        <v>2576</v>
      </c>
      <c r="D126" s="2">
        <v>29.75</v>
      </c>
      <c r="E126" s="2">
        <v>2421.5</v>
      </c>
      <c r="F126" s="2">
        <v>60.5</v>
      </c>
      <c r="G126" s="2">
        <v>4997.5</v>
      </c>
      <c r="H126" s="4">
        <v>82.603305785123965</v>
      </c>
      <c r="I126" s="2">
        <v>120</v>
      </c>
      <c r="J126" s="2">
        <v>2.4</v>
      </c>
      <c r="K126" s="2">
        <v>2.2000000000000002</v>
      </c>
      <c r="L126" s="2">
        <v>4.5999999999999996</v>
      </c>
      <c r="M126" s="2">
        <v>130</v>
      </c>
      <c r="N126" s="2">
        <f t="shared" si="3"/>
        <v>121.5</v>
      </c>
      <c r="O126" s="2">
        <v>124</v>
      </c>
    </row>
    <row r="127" spans="1:15" ht="15.6" x14ac:dyDescent="0.25">
      <c r="A127" s="2">
        <v>1120221955</v>
      </c>
      <c r="B127" s="2">
        <v>30.75</v>
      </c>
      <c r="C127" s="2">
        <v>2567.75</v>
      </c>
      <c r="D127" s="2">
        <v>28.75</v>
      </c>
      <c r="E127" s="2">
        <v>2127.5</v>
      </c>
      <c r="F127" s="2">
        <v>59.5</v>
      </c>
      <c r="G127" s="2">
        <v>4695.25</v>
      </c>
      <c r="H127" s="4">
        <v>78.911764705882348</v>
      </c>
      <c r="I127" s="2">
        <v>133</v>
      </c>
      <c r="J127" s="2">
        <v>2.2000000000000002</v>
      </c>
      <c r="K127" s="2">
        <v>9.8000000000000007</v>
      </c>
      <c r="L127" s="2">
        <v>12</v>
      </c>
      <c r="M127" s="2">
        <v>84</v>
      </c>
      <c r="N127" s="2">
        <f t="shared" si="3"/>
        <v>125.64999999999999</v>
      </c>
      <c r="O127" s="2">
        <v>125</v>
      </c>
    </row>
    <row r="128" spans="1:15" ht="15.6" x14ac:dyDescent="0.25">
      <c r="A128" s="2">
        <v>1120221871</v>
      </c>
      <c r="B128" s="2">
        <v>25.75</v>
      </c>
      <c r="C128" s="2">
        <v>2223.25</v>
      </c>
      <c r="D128" s="2">
        <v>32.75</v>
      </c>
      <c r="E128" s="2">
        <v>2491</v>
      </c>
      <c r="F128" s="2">
        <v>58.5</v>
      </c>
      <c r="G128" s="2">
        <v>4714.25</v>
      </c>
      <c r="H128" s="4">
        <v>80.585470085470092</v>
      </c>
      <c r="I128" s="2">
        <v>129</v>
      </c>
      <c r="J128" s="2">
        <v>2.7</v>
      </c>
      <c r="K128" s="2">
        <v>5.9</v>
      </c>
      <c r="L128" s="2">
        <v>8.6000000000000014</v>
      </c>
      <c r="M128" s="2">
        <v>108</v>
      </c>
      <c r="N128" s="2">
        <f t="shared" si="3"/>
        <v>125.85</v>
      </c>
      <c r="O128" s="2">
        <v>126</v>
      </c>
    </row>
    <row r="129" spans="1:15" ht="15.6" x14ac:dyDescent="0.25">
      <c r="A129" s="2">
        <v>1120223673</v>
      </c>
      <c r="B129" s="2">
        <v>30.25</v>
      </c>
      <c r="C129" s="2">
        <v>2404.5</v>
      </c>
      <c r="D129" s="2">
        <v>24.75</v>
      </c>
      <c r="E129" s="2">
        <v>2079.5</v>
      </c>
      <c r="F129" s="2">
        <v>55</v>
      </c>
      <c r="G129" s="2">
        <v>4484</v>
      </c>
      <c r="H129" s="4">
        <v>81.527272727272731</v>
      </c>
      <c r="I129" s="2">
        <v>125</v>
      </c>
      <c r="J129" s="2">
        <v>1.7</v>
      </c>
      <c r="K129" s="2">
        <v>2.7</v>
      </c>
      <c r="L129" s="2">
        <v>4.4000000000000004</v>
      </c>
      <c r="M129" s="2">
        <v>131</v>
      </c>
      <c r="N129" s="2">
        <f t="shared" si="3"/>
        <v>125.9</v>
      </c>
      <c r="O129" s="2">
        <v>127</v>
      </c>
    </row>
    <row r="130" spans="1:15" ht="15.6" x14ac:dyDescent="0.25">
      <c r="A130" s="2">
        <v>1120223227</v>
      </c>
      <c r="B130" s="2">
        <v>30.25</v>
      </c>
      <c r="C130" s="2">
        <v>2529.5</v>
      </c>
      <c r="D130" s="2">
        <v>31.75</v>
      </c>
      <c r="E130" s="2">
        <v>2495.75</v>
      </c>
      <c r="F130" s="2">
        <v>62</v>
      </c>
      <c r="G130" s="2">
        <v>5025.25</v>
      </c>
      <c r="H130" s="4">
        <v>81.052419354838705</v>
      </c>
      <c r="I130" s="2">
        <v>126</v>
      </c>
      <c r="J130" s="2">
        <v>2.7</v>
      </c>
      <c r="K130" s="2">
        <v>2.2000000000000002</v>
      </c>
      <c r="L130" s="2">
        <v>4.9000000000000004</v>
      </c>
      <c r="M130" s="2">
        <v>128</v>
      </c>
      <c r="N130" s="2">
        <f t="shared" ref="N130:N136" si="4">I130*0.85+M130*0.15</f>
        <v>126.3</v>
      </c>
      <c r="O130" s="2">
        <v>128</v>
      </c>
    </row>
    <row r="131" spans="1:15" ht="15.6" x14ac:dyDescent="0.25">
      <c r="A131" s="3">
        <v>1120223600</v>
      </c>
      <c r="B131" s="3">
        <v>24.75</v>
      </c>
      <c r="C131" s="3">
        <v>2171.5</v>
      </c>
      <c r="D131" s="3">
        <v>34.75</v>
      </c>
      <c r="E131" s="3">
        <v>2631.5</v>
      </c>
      <c r="F131" s="3">
        <v>59.5</v>
      </c>
      <c r="G131" s="3">
        <v>4803</v>
      </c>
      <c r="H131" s="5">
        <v>80.722689075630257</v>
      </c>
      <c r="I131" s="2">
        <v>128</v>
      </c>
      <c r="J131" s="3">
        <v>2.7</v>
      </c>
      <c r="K131" s="3">
        <v>2.7</v>
      </c>
      <c r="L131" s="2">
        <v>5.4</v>
      </c>
      <c r="M131" s="2">
        <v>125</v>
      </c>
      <c r="N131" s="2">
        <f t="shared" si="4"/>
        <v>127.55</v>
      </c>
      <c r="O131" s="2">
        <v>129</v>
      </c>
    </row>
    <row r="132" spans="1:15" ht="15.6" x14ac:dyDescent="0.25">
      <c r="A132" s="2">
        <v>1120221165</v>
      </c>
      <c r="B132" s="2">
        <v>34.25</v>
      </c>
      <c r="C132" s="2">
        <v>2759</v>
      </c>
      <c r="D132" s="2">
        <v>29.75</v>
      </c>
      <c r="E132" s="2">
        <v>2378</v>
      </c>
      <c r="F132" s="2">
        <v>64</v>
      </c>
      <c r="G132" s="2">
        <v>5137</v>
      </c>
      <c r="H132" s="4">
        <v>80.265625</v>
      </c>
      <c r="I132" s="2">
        <v>130</v>
      </c>
      <c r="J132" s="2">
        <v>3.7</v>
      </c>
      <c r="K132" s="2">
        <v>3.7</v>
      </c>
      <c r="L132" s="2">
        <v>7.4</v>
      </c>
      <c r="M132" s="2">
        <v>117</v>
      </c>
      <c r="N132" s="2">
        <f t="shared" si="4"/>
        <v>128.05000000000001</v>
      </c>
      <c r="O132" s="2">
        <v>130</v>
      </c>
    </row>
    <row r="133" spans="1:15" ht="15.6" x14ac:dyDescent="0.25">
      <c r="A133" s="2">
        <v>1120221518</v>
      </c>
      <c r="B133" s="2">
        <v>32.75</v>
      </c>
      <c r="C133" s="2">
        <v>2692</v>
      </c>
      <c r="D133" s="2">
        <v>30.75</v>
      </c>
      <c r="E133" s="2">
        <v>2338.5</v>
      </c>
      <c r="F133" s="2">
        <v>63.5</v>
      </c>
      <c r="G133" s="2">
        <v>5030.5</v>
      </c>
      <c r="H133" s="4">
        <v>79.220472440944889</v>
      </c>
      <c r="I133" s="2">
        <v>132</v>
      </c>
      <c r="J133" s="2">
        <v>3.4</v>
      </c>
      <c r="K133" s="2">
        <v>4.7</v>
      </c>
      <c r="L133" s="2">
        <v>8.1</v>
      </c>
      <c r="M133" s="2">
        <v>114</v>
      </c>
      <c r="N133" s="2">
        <f t="shared" si="4"/>
        <v>129.30000000000001</v>
      </c>
      <c r="O133" s="2">
        <v>131</v>
      </c>
    </row>
    <row r="134" spans="1:15" ht="15.6" x14ac:dyDescent="0.25">
      <c r="A134" s="2">
        <v>1120220549</v>
      </c>
      <c r="B134" s="2">
        <v>28.25</v>
      </c>
      <c r="C134" s="2">
        <v>2227.75</v>
      </c>
      <c r="D134" s="2">
        <v>24.75</v>
      </c>
      <c r="E134" s="2">
        <v>2002</v>
      </c>
      <c r="F134" s="2">
        <v>53</v>
      </c>
      <c r="G134" s="2">
        <v>4229.75</v>
      </c>
      <c r="H134" s="4">
        <v>79.806603773584911</v>
      </c>
      <c r="I134" s="2">
        <v>131</v>
      </c>
      <c r="J134" s="2">
        <v>1.8</v>
      </c>
      <c r="K134" s="2">
        <v>4.5</v>
      </c>
      <c r="L134" s="2">
        <v>6.3</v>
      </c>
      <c r="M134" s="2">
        <v>122</v>
      </c>
      <c r="N134" s="2">
        <f t="shared" si="4"/>
        <v>129.65</v>
      </c>
      <c r="O134" s="2">
        <v>132</v>
      </c>
    </row>
    <row r="135" spans="1:15" ht="15.6" x14ac:dyDescent="0.25">
      <c r="A135" s="2">
        <v>1120221872</v>
      </c>
      <c r="B135" s="2">
        <v>26.75</v>
      </c>
      <c r="C135" s="2">
        <v>2033.5</v>
      </c>
      <c r="D135" s="2">
        <v>28.75</v>
      </c>
      <c r="E135" s="2">
        <v>2173.75</v>
      </c>
      <c r="F135" s="2">
        <v>55.5</v>
      </c>
      <c r="G135" s="2">
        <v>4207.25</v>
      </c>
      <c r="H135" s="4">
        <v>75.806306306306311</v>
      </c>
      <c r="I135" s="2">
        <v>135</v>
      </c>
      <c r="J135" s="2">
        <v>4.7</v>
      </c>
      <c r="K135" s="2">
        <v>4.8</v>
      </c>
      <c r="L135" s="2">
        <v>9.5</v>
      </c>
      <c r="M135" s="2">
        <v>101</v>
      </c>
      <c r="N135" s="2">
        <f t="shared" si="4"/>
        <v>129.9</v>
      </c>
      <c r="O135" s="2">
        <v>133</v>
      </c>
    </row>
    <row r="136" spans="1:15" ht="15.6" x14ac:dyDescent="0.25">
      <c r="A136" s="2">
        <v>1120223675</v>
      </c>
      <c r="B136" s="2">
        <v>23.25</v>
      </c>
      <c r="C136" s="2">
        <v>1722</v>
      </c>
      <c r="D136" s="2">
        <v>24.75</v>
      </c>
      <c r="E136" s="2">
        <v>2031.25</v>
      </c>
      <c r="F136" s="2">
        <v>48</v>
      </c>
      <c r="G136" s="2">
        <v>3753.25</v>
      </c>
      <c r="H136" s="4">
        <v>78.192708333333329</v>
      </c>
      <c r="I136" s="2">
        <v>134</v>
      </c>
      <c r="J136" s="2">
        <v>1.7</v>
      </c>
      <c r="K136" s="2">
        <v>2.7</v>
      </c>
      <c r="L136" s="2">
        <v>4.4000000000000004</v>
      </c>
      <c r="M136" s="2">
        <v>131</v>
      </c>
      <c r="N136" s="2">
        <f t="shared" si="4"/>
        <v>133.54999999999998</v>
      </c>
      <c r="O136" s="2">
        <v>134</v>
      </c>
    </row>
    <row r="137" spans="1:15" ht="15.6" x14ac:dyDescent="0.25">
      <c r="A137" s="2">
        <v>1120213233</v>
      </c>
      <c r="B137" s="2" t="s">
        <v>17</v>
      </c>
      <c r="C137" s="2" t="s">
        <v>17</v>
      </c>
      <c r="D137" s="2">
        <v>17.25</v>
      </c>
      <c r="E137" s="2">
        <v>1514.5</v>
      </c>
      <c r="F137" s="2"/>
      <c r="G137" s="2"/>
      <c r="H137" s="4"/>
      <c r="I137" s="2"/>
      <c r="J137" s="2" t="s">
        <v>17</v>
      </c>
      <c r="K137" s="2">
        <v>1.7</v>
      </c>
      <c r="L137" s="2"/>
      <c r="M137" s="2"/>
      <c r="N137" s="2"/>
      <c r="O137" s="2"/>
    </row>
  </sheetData>
  <sortState xmlns:xlrd2="http://schemas.microsoft.com/office/spreadsheetml/2017/richdata2" ref="A2:O137">
    <sortCondition ref="N2:N137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7561-26C3-4F21-B3D0-648CD3836555}">
  <dimension ref="A1:O13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4" max="4" width="8.2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style="6" bestFit="1" customWidth="1"/>
    <col min="9" max="9" width="15.33203125" bestFit="1" customWidth="1"/>
    <col min="10" max="11" width="12.88671875" bestFit="1" customWidth="1"/>
    <col min="12" max="12" width="10.44140625" bestFit="1" customWidth="1"/>
    <col min="13" max="13" width="15.33203125" bestFit="1" customWidth="1"/>
    <col min="14" max="14" width="10.44140625" bestFit="1" customWidth="1"/>
    <col min="15" max="15" width="15.33203125" bestFit="1" customWidth="1"/>
  </cols>
  <sheetData>
    <row r="1" spans="1:15" ht="15.6" x14ac:dyDescent="0.25">
      <c r="A1" s="7" t="s">
        <v>0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8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7" t="s">
        <v>29</v>
      </c>
      <c r="N1" s="7" t="s">
        <v>2</v>
      </c>
      <c r="O1" s="7" t="s">
        <v>30</v>
      </c>
    </row>
    <row r="2" spans="1:15" ht="15.6" x14ac:dyDescent="0.25">
      <c r="A2" s="2">
        <v>1120225015</v>
      </c>
      <c r="B2" s="2">
        <v>21</v>
      </c>
      <c r="C2" s="2">
        <v>1851</v>
      </c>
      <c r="D2" s="2">
        <v>21</v>
      </c>
      <c r="E2" s="2">
        <v>1831</v>
      </c>
      <c r="F2" s="2">
        <v>42</v>
      </c>
      <c r="G2" s="2">
        <v>3682</v>
      </c>
      <c r="H2" s="4">
        <v>87.666666666666671</v>
      </c>
      <c r="I2" s="2">
        <v>1</v>
      </c>
      <c r="J2" s="2">
        <v>1.7</v>
      </c>
      <c r="K2" s="2">
        <v>1.7</v>
      </c>
      <c r="L2" s="2">
        <v>3.4</v>
      </c>
      <c r="M2" s="2">
        <v>4</v>
      </c>
      <c r="N2" s="2">
        <v>1.45</v>
      </c>
      <c r="O2" s="2">
        <v>1</v>
      </c>
    </row>
    <row r="3" spans="1:15" ht="15.6" x14ac:dyDescent="0.25">
      <c r="A3" s="2">
        <v>1120225008</v>
      </c>
      <c r="B3" s="2">
        <v>21</v>
      </c>
      <c r="C3" s="2">
        <v>1808</v>
      </c>
      <c r="D3" s="2">
        <v>21</v>
      </c>
      <c r="E3" s="2">
        <v>1687</v>
      </c>
      <c r="F3" s="2">
        <v>42</v>
      </c>
      <c r="G3" s="2">
        <v>3495</v>
      </c>
      <c r="H3" s="4">
        <v>83.214285714285708</v>
      </c>
      <c r="I3" s="2">
        <v>2</v>
      </c>
      <c r="J3" s="2">
        <v>1.8</v>
      </c>
      <c r="K3" s="2">
        <v>1.7</v>
      </c>
      <c r="L3" s="2">
        <v>3.5</v>
      </c>
      <c r="M3" s="2">
        <v>2</v>
      </c>
      <c r="N3" s="2">
        <v>2</v>
      </c>
      <c r="O3" s="2">
        <v>2</v>
      </c>
    </row>
    <row r="4" spans="1:15" ht="15.6" x14ac:dyDescent="0.25">
      <c r="A4" s="2">
        <v>1120225010</v>
      </c>
      <c r="B4" s="2">
        <v>21</v>
      </c>
      <c r="C4" s="2">
        <v>1808</v>
      </c>
      <c r="D4" s="2">
        <v>21</v>
      </c>
      <c r="E4" s="2">
        <v>1663</v>
      </c>
      <c r="F4" s="2">
        <v>42</v>
      </c>
      <c r="G4" s="2">
        <v>3471</v>
      </c>
      <c r="H4" s="4">
        <v>82.642857142857139</v>
      </c>
      <c r="I4" s="2">
        <v>3</v>
      </c>
      <c r="J4" s="2">
        <v>1.8</v>
      </c>
      <c r="K4" s="2">
        <v>1.7</v>
      </c>
      <c r="L4" s="2">
        <v>3.5</v>
      </c>
      <c r="M4" s="2">
        <v>2</v>
      </c>
      <c r="N4" s="2">
        <v>2.8499999999999996</v>
      </c>
      <c r="O4" s="2">
        <v>3</v>
      </c>
    </row>
    <row r="5" spans="1:15" ht="15.6" x14ac:dyDescent="0.25">
      <c r="A5" s="2">
        <v>1120225007</v>
      </c>
      <c r="B5" s="2">
        <v>21</v>
      </c>
      <c r="C5" s="2">
        <v>1568</v>
      </c>
      <c r="D5" s="2">
        <v>15</v>
      </c>
      <c r="E5" s="2">
        <v>996</v>
      </c>
      <c r="F5" s="2">
        <v>36</v>
      </c>
      <c r="G5" s="2">
        <v>2564</v>
      </c>
      <c r="H5" s="4">
        <v>71.222222222222229</v>
      </c>
      <c r="I5" s="2">
        <v>4</v>
      </c>
      <c r="J5" s="2">
        <v>0</v>
      </c>
      <c r="K5" s="2">
        <v>1.7</v>
      </c>
      <c r="L5" s="2">
        <v>1.7</v>
      </c>
      <c r="M5" s="2">
        <v>5</v>
      </c>
      <c r="N5" s="2">
        <v>4.1500000000000004</v>
      </c>
      <c r="O5" s="2">
        <v>4</v>
      </c>
    </row>
    <row r="6" spans="1:15" ht="15.6" x14ac:dyDescent="0.25">
      <c r="A6" s="2">
        <v>1120225051</v>
      </c>
      <c r="B6" s="2">
        <v>21</v>
      </c>
      <c r="C6" s="2">
        <v>924</v>
      </c>
      <c r="D6" s="2">
        <v>21</v>
      </c>
      <c r="E6" s="2">
        <v>1687</v>
      </c>
      <c r="F6" s="2">
        <v>42</v>
      </c>
      <c r="G6" s="2">
        <v>2611</v>
      </c>
      <c r="H6" s="4">
        <v>62.166666666666664</v>
      </c>
      <c r="I6" s="2">
        <v>6</v>
      </c>
      <c r="J6" s="2">
        <v>0</v>
      </c>
      <c r="K6" s="2">
        <v>1.7</v>
      </c>
      <c r="L6" s="2">
        <v>1.7</v>
      </c>
      <c r="M6" s="2">
        <v>5</v>
      </c>
      <c r="N6" s="2">
        <v>5.85</v>
      </c>
      <c r="O6" s="2">
        <v>5</v>
      </c>
    </row>
    <row r="7" spans="1:15" ht="15.6" x14ac:dyDescent="0.25">
      <c r="A7" s="2">
        <v>1120225105</v>
      </c>
      <c r="B7" s="2">
        <v>21</v>
      </c>
      <c r="C7" s="2">
        <v>1150</v>
      </c>
      <c r="D7" s="2">
        <v>15</v>
      </c>
      <c r="E7" s="2">
        <v>1173</v>
      </c>
      <c r="F7" s="2">
        <v>36</v>
      </c>
      <c r="G7" s="2">
        <v>2323</v>
      </c>
      <c r="H7" s="4">
        <v>64.527777777777771</v>
      </c>
      <c r="I7" s="2">
        <v>5</v>
      </c>
      <c r="J7" s="2">
        <v>0</v>
      </c>
      <c r="K7" s="2">
        <v>1.6</v>
      </c>
      <c r="L7" s="2">
        <v>1.6</v>
      </c>
      <c r="M7" s="2">
        <v>11</v>
      </c>
      <c r="N7" s="2">
        <v>5.9</v>
      </c>
      <c r="O7" s="2">
        <v>6</v>
      </c>
    </row>
    <row r="8" spans="1:15" ht="15.6" x14ac:dyDescent="0.25">
      <c r="A8" s="2">
        <v>1120225033</v>
      </c>
      <c r="B8" s="2">
        <v>21</v>
      </c>
      <c r="C8" s="2">
        <v>687</v>
      </c>
      <c r="D8" s="2">
        <v>21</v>
      </c>
      <c r="E8" s="2">
        <v>1686</v>
      </c>
      <c r="F8" s="2">
        <v>42</v>
      </c>
      <c r="G8" s="2">
        <v>2373</v>
      </c>
      <c r="H8" s="4">
        <v>56.5</v>
      </c>
      <c r="I8" s="2">
        <v>7</v>
      </c>
      <c r="J8" s="2">
        <v>1.7</v>
      </c>
      <c r="K8" s="2">
        <v>2.2000000000000002</v>
      </c>
      <c r="L8" s="2">
        <v>3.9000000000000004</v>
      </c>
      <c r="M8" s="2">
        <v>1</v>
      </c>
      <c r="N8" s="2">
        <v>6.1000000000000005</v>
      </c>
      <c r="O8" s="2">
        <v>7</v>
      </c>
    </row>
    <row r="9" spans="1:15" ht="15.6" x14ac:dyDescent="0.25">
      <c r="A9" s="2">
        <v>1120225050</v>
      </c>
      <c r="B9" s="2">
        <v>21</v>
      </c>
      <c r="C9" s="2">
        <v>1120</v>
      </c>
      <c r="D9" s="2">
        <v>15</v>
      </c>
      <c r="E9" s="2">
        <v>909</v>
      </c>
      <c r="F9" s="2">
        <v>36</v>
      </c>
      <c r="G9" s="2">
        <v>2029</v>
      </c>
      <c r="H9" s="4">
        <v>56.361111111111114</v>
      </c>
      <c r="I9" s="2">
        <v>8</v>
      </c>
      <c r="J9" s="2">
        <v>0</v>
      </c>
      <c r="K9" s="2">
        <v>1.7</v>
      </c>
      <c r="L9" s="2">
        <v>1.7</v>
      </c>
      <c r="M9" s="2">
        <v>5</v>
      </c>
      <c r="N9" s="2">
        <v>7.55</v>
      </c>
      <c r="O9" s="2">
        <v>8</v>
      </c>
    </row>
    <row r="10" spans="1:15" ht="15.6" x14ac:dyDescent="0.25">
      <c r="A10" s="2">
        <v>1120225044</v>
      </c>
      <c r="B10" s="2">
        <v>21</v>
      </c>
      <c r="C10" s="2">
        <v>495</v>
      </c>
      <c r="D10" s="2">
        <v>23</v>
      </c>
      <c r="E10" s="2">
        <v>1729</v>
      </c>
      <c r="F10" s="2">
        <v>44</v>
      </c>
      <c r="G10" s="2">
        <v>2224</v>
      </c>
      <c r="H10" s="4">
        <v>50.545454545454547</v>
      </c>
      <c r="I10" s="2">
        <v>10</v>
      </c>
      <c r="J10" s="2">
        <v>0</v>
      </c>
      <c r="K10" s="2">
        <v>1.7</v>
      </c>
      <c r="L10" s="2">
        <v>1.7</v>
      </c>
      <c r="M10" s="2">
        <v>5</v>
      </c>
      <c r="N10" s="2">
        <v>9.25</v>
      </c>
      <c r="O10" s="2">
        <v>9</v>
      </c>
    </row>
    <row r="11" spans="1:15" ht="15.6" x14ac:dyDescent="0.25">
      <c r="A11" s="2">
        <v>1120225079</v>
      </c>
      <c r="B11" s="2">
        <v>21</v>
      </c>
      <c r="C11" s="2">
        <v>651</v>
      </c>
      <c r="D11" s="2">
        <v>17</v>
      </c>
      <c r="E11" s="2">
        <v>1272</v>
      </c>
      <c r="F11" s="2">
        <v>38</v>
      </c>
      <c r="G11" s="2">
        <v>1923</v>
      </c>
      <c r="H11" s="4">
        <v>50.60526315789474</v>
      </c>
      <c r="I11" s="2">
        <v>9</v>
      </c>
      <c r="J11" s="2">
        <v>0</v>
      </c>
      <c r="K11" s="2">
        <v>1.6</v>
      </c>
      <c r="L11" s="2">
        <v>1.6</v>
      </c>
      <c r="M11" s="2">
        <v>11</v>
      </c>
      <c r="N11" s="2">
        <v>9.2999999999999989</v>
      </c>
      <c r="O11" s="2">
        <v>10</v>
      </c>
    </row>
    <row r="12" spans="1:15" ht="15.6" x14ac:dyDescent="0.25">
      <c r="A12" s="2">
        <v>1120225032</v>
      </c>
      <c r="B12" s="2">
        <v>21</v>
      </c>
      <c r="C12" s="2">
        <v>240</v>
      </c>
      <c r="D12" s="2">
        <v>17</v>
      </c>
      <c r="E12" s="2">
        <v>1294</v>
      </c>
      <c r="F12" s="2">
        <v>38</v>
      </c>
      <c r="G12" s="2">
        <v>1534</v>
      </c>
      <c r="H12" s="4">
        <v>40.368421052631582</v>
      </c>
      <c r="I12" s="2">
        <v>11</v>
      </c>
      <c r="J12" s="2">
        <v>0</v>
      </c>
      <c r="K12" s="2">
        <v>1.7</v>
      </c>
      <c r="L12" s="2">
        <v>1.7</v>
      </c>
      <c r="M12" s="2">
        <v>5</v>
      </c>
      <c r="N12" s="2">
        <v>10.1</v>
      </c>
      <c r="O12" s="2">
        <v>11</v>
      </c>
    </row>
    <row r="13" spans="1:15" ht="15.6" x14ac:dyDescent="0.25">
      <c r="A13" s="2">
        <v>1120225042</v>
      </c>
      <c r="B13" s="2">
        <v>21</v>
      </c>
      <c r="C13" s="2">
        <v>240</v>
      </c>
      <c r="D13" s="2">
        <v>15</v>
      </c>
      <c r="E13" s="2">
        <v>30</v>
      </c>
      <c r="F13" s="2">
        <v>36</v>
      </c>
      <c r="G13" s="2">
        <v>270</v>
      </c>
      <c r="H13" s="4">
        <v>7.5</v>
      </c>
      <c r="I13" s="2">
        <v>12</v>
      </c>
      <c r="J13" s="2">
        <v>0</v>
      </c>
      <c r="K13" s="2">
        <v>1.7</v>
      </c>
      <c r="L13" s="2">
        <v>1.7</v>
      </c>
      <c r="M13" s="2">
        <v>5</v>
      </c>
      <c r="N13" s="2">
        <v>10.95</v>
      </c>
      <c r="O13" s="2">
        <v>12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E92C6-D966-42C3-90DE-BB2AC4B1884C}">
  <dimension ref="A1:O31"/>
  <sheetViews>
    <sheetView tabSelected="1" workbookViewId="0">
      <selection activeCell="H7" sqref="H7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4" max="4" width="8.2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style="6" bestFit="1" customWidth="1"/>
    <col min="9" max="9" width="15.33203125" bestFit="1" customWidth="1"/>
    <col min="10" max="11" width="12.88671875" bestFit="1" customWidth="1"/>
    <col min="12" max="14" width="10.44140625" bestFit="1" customWidth="1"/>
    <col min="15" max="15" width="15.33203125" bestFit="1" customWidth="1"/>
  </cols>
  <sheetData>
    <row r="1" spans="1:15" ht="15.6" x14ac:dyDescent="0.25">
      <c r="A1" s="7" t="s">
        <v>0</v>
      </c>
      <c r="B1" s="7" t="s">
        <v>11</v>
      </c>
      <c r="C1" s="7" t="s">
        <v>12</v>
      </c>
      <c r="D1" s="7" t="s">
        <v>7</v>
      </c>
      <c r="E1" s="7" t="s">
        <v>8</v>
      </c>
      <c r="F1" s="7" t="s">
        <v>3</v>
      </c>
      <c r="G1" s="7" t="s">
        <v>16</v>
      </c>
      <c r="H1" s="8" t="s">
        <v>9</v>
      </c>
      <c r="I1" s="7" t="s">
        <v>10</v>
      </c>
      <c r="J1" s="7" t="s">
        <v>15</v>
      </c>
      <c r="K1" s="7" t="s">
        <v>14</v>
      </c>
      <c r="L1" s="7" t="s">
        <v>4</v>
      </c>
      <c r="M1" s="7" t="s">
        <v>1</v>
      </c>
      <c r="N1" s="7" t="s">
        <v>2</v>
      </c>
      <c r="O1" s="7" t="s">
        <v>13</v>
      </c>
    </row>
    <row r="2" spans="1:15" ht="15.6" x14ac:dyDescent="0.25">
      <c r="A2" s="2">
        <v>1120221514</v>
      </c>
      <c r="B2" s="2">
        <v>29.75</v>
      </c>
      <c r="C2" s="2">
        <v>2731</v>
      </c>
      <c r="D2" s="2">
        <v>26.75</v>
      </c>
      <c r="E2" s="2">
        <v>2306.5</v>
      </c>
      <c r="F2" s="2">
        <v>56.5</v>
      </c>
      <c r="G2" s="2">
        <v>5037.5</v>
      </c>
      <c r="H2" s="4">
        <v>89.159292035398224</v>
      </c>
      <c r="I2" s="2">
        <v>2</v>
      </c>
      <c r="J2" s="2">
        <v>8.1999999999999993</v>
      </c>
      <c r="K2" s="2">
        <v>14.1</v>
      </c>
      <c r="L2" s="2">
        <v>22.299999999999997</v>
      </c>
      <c r="M2" s="2">
        <v>4</v>
      </c>
      <c r="N2" s="2">
        <f t="shared" ref="N2:N31" si="0">I2*0.85+M2*0.15</f>
        <v>2.2999999999999998</v>
      </c>
      <c r="O2" s="2">
        <v>1</v>
      </c>
    </row>
    <row r="3" spans="1:15" ht="15.6" x14ac:dyDescent="0.25">
      <c r="A3" s="2">
        <v>1120222543</v>
      </c>
      <c r="B3" s="2">
        <v>27.75</v>
      </c>
      <c r="C3" s="2">
        <v>2456.5</v>
      </c>
      <c r="D3" s="2">
        <v>36.75</v>
      </c>
      <c r="E3" s="2">
        <v>3250.25</v>
      </c>
      <c r="F3" s="2">
        <v>64.5</v>
      </c>
      <c r="G3" s="2">
        <v>5706.75</v>
      </c>
      <c r="H3" s="4">
        <v>88.476744186046517</v>
      </c>
      <c r="I3" s="2">
        <v>3</v>
      </c>
      <c r="J3" s="2">
        <v>7</v>
      </c>
      <c r="K3" s="2">
        <v>19</v>
      </c>
      <c r="L3" s="2">
        <v>26</v>
      </c>
      <c r="M3" s="2">
        <v>2</v>
      </c>
      <c r="N3" s="2">
        <f t="shared" si="0"/>
        <v>2.8499999999999996</v>
      </c>
      <c r="O3" s="2">
        <v>2</v>
      </c>
    </row>
    <row r="4" spans="1:15" ht="15.6" x14ac:dyDescent="0.25">
      <c r="A4" s="2">
        <v>1120220957</v>
      </c>
      <c r="B4" s="2">
        <v>30.25</v>
      </c>
      <c r="C4" s="2">
        <v>2767</v>
      </c>
      <c r="D4" s="2">
        <v>25.75</v>
      </c>
      <c r="E4" s="2">
        <v>2262.5</v>
      </c>
      <c r="F4" s="2">
        <v>56</v>
      </c>
      <c r="G4" s="2">
        <v>5029.5</v>
      </c>
      <c r="H4" s="4">
        <v>89.8125</v>
      </c>
      <c r="I4" s="2">
        <v>1</v>
      </c>
      <c r="J4" s="2">
        <v>2.2000000000000002</v>
      </c>
      <c r="K4" s="2">
        <v>12.6</v>
      </c>
      <c r="L4" s="2">
        <v>14.8</v>
      </c>
      <c r="M4" s="2">
        <v>14</v>
      </c>
      <c r="N4" s="2">
        <f t="shared" si="0"/>
        <v>2.95</v>
      </c>
      <c r="O4" s="2">
        <v>3</v>
      </c>
    </row>
    <row r="5" spans="1:15" ht="15.6" x14ac:dyDescent="0.25">
      <c r="A5" s="2">
        <v>1120223238</v>
      </c>
      <c r="B5" s="2">
        <v>29.75</v>
      </c>
      <c r="C5" s="2">
        <v>2624.75</v>
      </c>
      <c r="D5" s="2">
        <v>25.75</v>
      </c>
      <c r="E5" s="2">
        <v>2247.75</v>
      </c>
      <c r="F5" s="2">
        <v>55.5</v>
      </c>
      <c r="G5" s="2">
        <v>4872.5</v>
      </c>
      <c r="H5" s="4">
        <v>87.792792792792795</v>
      </c>
      <c r="I5" s="2">
        <v>4</v>
      </c>
      <c r="J5" s="2">
        <v>9.9</v>
      </c>
      <c r="K5" s="2">
        <v>19.5</v>
      </c>
      <c r="L5" s="2">
        <v>29.4</v>
      </c>
      <c r="M5" s="2">
        <v>1</v>
      </c>
      <c r="N5" s="2">
        <f t="shared" si="0"/>
        <v>3.55</v>
      </c>
      <c r="O5" s="2">
        <v>4</v>
      </c>
    </row>
    <row r="6" spans="1:15" ht="15.6" x14ac:dyDescent="0.25">
      <c r="A6" s="2">
        <v>1120221521</v>
      </c>
      <c r="B6" s="2">
        <v>30.75</v>
      </c>
      <c r="C6" s="2">
        <v>2686</v>
      </c>
      <c r="D6" s="2">
        <v>29.75</v>
      </c>
      <c r="E6" s="2">
        <v>2570.5</v>
      </c>
      <c r="F6" s="2">
        <v>60.5</v>
      </c>
      <c r="G6" s="2">
        <v>5256.5</v>
      </c>
      <c r="H6" s="4">
        <v>86.884297520661164</v>
      </c>
      <c r="I6" s="2">
        <v>6</v>
      </c>
      <c r="J6" s="2">
        <v>9.5</v>
      </c>
      <c r="K6" s="2">
        <v>12.1</v>
      </c>
      <c r="L6" s="2">
        <v>21.6</v>
      </c>
      <c r="M6" s="2">
        <v>5</v>
      </c>
      <c r="N6" s="2">
        <f t="shared" si="0"/>
        <v>5.85</v>
      </c>
      <c r="O6" s="2">
        <v>5</v>
      </c>
    </row>
    <row r="7" spans="1:15" ht="15.6" x14ac:dyDescent="0.25">
      <c r="A7" s="2">
        <v>1120221652</v>
      </c>
      <c r="B7" s="2">
        <v>28.75</v>
      </c>
      <c r="C7" s="2">
        <v>2517.5</v>
      </c>
      <c r="D7" s="2">
        <v>27.75</v>
      </c>
      <c r="E7" s="2">
        <v>2360.75</v>
      </c>
      <c r="F7" s="2">
        <v>56.5</v>
      </c>
      <c r="G7" s="2">
        <v>4878.25</v>
      </c>
      <c r="H7" s="4">
        <v>86.340707964601776</v>
      </c>
      <c r="I7" s="2">
        <v>8</v>
      </c>
      <c r="J7" s="2">
        <v>7.9</v>
      </c>
      <c r="K7" s="2">
        <v>10.1</v>
      </c>
      <c r="L7" s="2">
        <v>18</v>
      </c>
      <c r="M7" s="2">
        <v>7</v>
      </c>
      <c r="N7" s="2">
        <f t="shared" si="0"/>
        <v>7.85</v>
      </c>
      <c r="O7" s="2">
        <v>6</v>
      </c>
    </row>
    <row r="8" spans="1:15" ht="15.6" x14ac:dyDescent="0.25">
      <c r="A8" s="2">
        <v>1120223607</v>
      </c>
      <c r="B8" s="2">
        <v>27.75</v>
      </c>
      <c r="C8" s="2">
        <v>2412</v>
      </c>
      <c r="D8" s="2">
        <v>28.75</v>
      </c>
      <c r="E8" s="2">
        <v>2546</v>
      </c>
      <c r="F8" s="2">
        <v>56.5</v>
      </c>
      <c r="G8" s="2">
        <v>4958</v>
      </c>
      <c r="H8" s="4">
        <v>87.752212389380531</v>
      </c>
      <c r="I8" s="2">
        <v>5</v>
      </c>
      <c r="J8" s="2">
        <v>3.3</v>
      </c>
      <c r="K8" s="2">
        <v>2.9</v>
      </c>
      <c r="L8" s="2">
        <v>6.1999999999999993</v>
      </c>
      <c r="M8" s="2">
        <v>26</v>
      </c>
      <c r="N8" s="2">
        <f t="shared" si="0"/>
        <v>8.15</v>
      </c>
      <c r="O8" s="2">
        <v>7</v>
      </c>
    </row>
    <row r="9" spans="1:15" ht="15.6" x14ac:dyDescent="0.25">
      <c r="A9" s="2">
        <v>1120223039</v>
      </c>
      <c r="B9" s="2">
        <v>28.75</v>
      </c>
      <c r="C9" s="2">
        <v>2471</v>
      </c>
      <c r="D9" s="2">
        <v>26.25</v>
      </c>
      <c r="E9" s="2">
        <v>2281</v>
      </c>
      <c r="F9" s="2">
        <v>55</v>
      </c>
      <c r="G9" s="2">
        <v>4752</v>
      </c>
      <c r="H9" s="4">
        <v>86.4</v>
      </c>
      <c r="I9" s="2">
        <v>7</v>
      </c>
      <c r="J9" s="2">
        <v>2.5</v>
      </c>
      <c r="K9" s="2">
        <v>2.2000000000000002</v>
      </c>
      <c r="L9" s="2">
        <v>4.7</v>
      </c>
      <c r="M9" s="2">
        <v>29</v>
      </c>
      <c r="N9" s="2">
        <f t="shared" si="0"/>
        <v>10.3</v>
      </c>
      <c r="O9" s="2">
        <v>8</v>
      </c>
    </row>
    <row r="10" spans="1:15" ht="15.6" x14ac:dyDescent="0.25">
      <c r="A10" s="2">
        <v>1120221960</v>
      </c>
      <c r="B10" s="2">
        <v>28.75</v>
      </c>
      <c r="C10" s="2">
        <v>2489.5</v>
      </c>
      <c r="D10" s="2">
        <v>27.75</v>
      </c>
      <c r="E10" s="2">
        <v>2385</v>
      </c>
      <c r="F10" s="2">
        <v>56.5</v>
      </c>
      <c r="G10" s="2">
        <v>4874.5</v>
      </c>
      <c r="H10" s="4">
        <v>86.274336283185846</v>
      </c>
      <c r="I10" s="2">
        <v>9</v>
      </c>
      <c r="J10" s="2">
        <v>5.2</v>
      </c>
      <c r="K10" s="2">
        <v>6.3999999999999995</v>
      </c>
      <c r="L10" s="2">
        <v>11.6</v>
      </c>
      <c r="M10" s="2">
        <v>19</v>
      </c>
      <c r="N10" s="2">
        <f t="shared" si="0"/>
        <v>10.5</v>
      </c>
      <c r="O10" s="2">
        <v>9</v>
      </c>
    </row>
    <row r="11" spans="1:15" ht="15.6" x14ac:dyDescent="0.25">
      <c r="A11" s="2">
        <v>1120221651</v>
      </c>
      <c r="B11" s="2">
        <v>27.75</v>
      </c>
      <c r="C11" s="2">
        <v>2426</v>
      </c>
      <c r="D11" s="2">
        <v>28.75</v>
      </c>
      <c r="E11" s="2">
        <v>2437.25</v>
      </c>
      <c r="F11" s="2">
        <v>56.5</v>
      </c>
      <c r="G11" s="2">
        <v>4863.25</v>
      </c>
      <c r="H11" s="4">
        <v>86.075221238938056</v>
      </c>
      <c r="I11" s="2">
        <v>10</v>
      </c>
      <c r="J11" s="2">
        <v>3.4</v>
      </c>
      <c r="K11" s="2">
        <v>8.1</v>
      </c>
      <c r="L11" s="2">
        <v>11.5</v>
      </c>
      <c r="M11" s="2">
        <v>21</v>
      </c>
      <c r="N11" s="2">
        <f t="shared" si="0"/>
        <v>11.65</v>
      </c>
      <c r="O11" s="2">
        <v>10</v>
      </c>
    </row>
    <row r="12" spans="1:15" ht="15.6" x14ac:dyDescent="0.25">
      <c r="A12" s="2">
        <v>1120221517</v>
      </c>
      <c r="B12" s="2">
        <v>29.75</v>
      </c>
      <c r="C12" s="2">
        <v>2578</v>
      </c>
      <c r="D12" s="2">
        <v>26.75</v>
      </c>
      <c r="E12" s="2">
        <v>2265</v>
      </c>
      <c r="F12" s="2">
        <v>56.5</v>
      </c>
      <c r="G12" s="2">
        <v>4843</v>
      </c>
      <c r="H12" s="4">
        <v>85.716814159292042</v>
      </c>
      <c r="I12" s="2">
        <v>11</v>
      </c>
      <c r="J12" s="2">
        <v>4.9000000000000004</v>
      </c>
      <c r="K12" s="2">
        <v>7.1000000000000005</v>
      </c>
      <c r="L12" s="2">
        <v>12</v>
      </c>
      <c r="M12" s="2">
        <v>17</v>
      </c>
      <c r="N12" s="2">
        <f t="shared" si="0"/>
        <v>11.899999999999999</v>
      </c>
      <c r="O12" s="2">
        <v>11</v>
      </c>
    </row>
    <row r="13" spans="1:15" ht="15.6" x14ac:dyDescent="0.25">
      <c r="A13" s="2">
        <v>1120220546</v>
      </c>
      <c r="B13" s="2">
        <v>29.75</v>
      </c>
      <c r="C13" s="2">
        <v>2566.5</v>
      </c>
      <c r="D13" s="2">
        <v>28.75</v>
      </c>
      <c r="E13" s="2">
        <v>2414.5</v>
      </c>
      <c r="F13" s="2">
        <v>58.5</v>
      </c>
      <c r="G13" s="2">
        <v>4981</v>
      </c>
      <c r="H13" s="4">
        <v>85.145299145299148</v>
      </c>
      <c r="I13" s="2">
        <v>12</v>
      </c>
      <c r="J13" s="2">
        <v>3.8</v>
      </c>
      <c r="K13" s="2">
        <v>11.5</v>
      </c>
      <c r="L13" s="2">
        <v>15.3</v>
      </c>
      <c r="M13" s="2">
        <v>12</v>
      </c>
      <c r="N13" s="2">
        <f t="shared" si="0"/>
        <v>12</v>
      </c>
      <c r="O13" s="2">
        <v>12</v>
      </c>
    </row>
    <row r="14" spans="1:15" ht="15.6" x14ac:dyDescent="0.25">
      <c r="A14" s="2">
        <v>1120222403</v>
      </c>
      <c r="B14" s="2">
        <v>30.75</v>
      </c>
      <c r="C14" s="2">
        <v>2698</v>
      </c>
      <c r="D14" s="2">
        <v>23.75</v>
      </c>
      <c r="E14" s="2">
        <v>1915.75</v>
      </c>
      <c r="F14" s="2">
        <v>54.5</v>
      </c>
      <c r="G14" s="2">
        <v>4613.75</v>
      </c>
      <c r="H14" s="4">
        <v>84.655963302752298</v>
      </c>
      <c r="I14" s="2">
        <v>14</v>
      </c>
      <c r="J14" s="2">
        <v>7.2</v>
      </c>
      <c r="K14" s="2">
        <v>16.899999999999999</v>
      </c>
      <c r="L14" s="2">
        <v>24.099999999999998</v>
      </c>
      <c r="M14" s="2">
        <v>3</v>
      </c>
      <c r="N14" s="2">
        <f t="shared" si="0"/>
        <v>12.35</v>
      </c>
      <c r="O14" s="2">
        <v>13</v>
      </c>
    </row>
    <row r="15" spans="1:15" ht="15.6" x14ac:dyDescent="0.25">
      <c r="A15" s="2">
        <v>1120222548</v>
      </c>
      <c r="B15" s="2">
        <v>28.75</v>
      </c>
      <c r="C15" s="2">
        <v>2444</v>
      </c>
      <c r="D15" s="2">
        <v>25.75</v>
      </c>
      <c r="E15" s="2">
        <v>2149.5</v>
      </c>
      <c r="F15" s="2">
        <v>54.5</v>
      </c>
      <c r="G15" s="2">
        <v>4593.5</v>
      </c>
      <c r="H15" s="4">
        <v>84.284403669724767</v>
      </c>
      <c r="I15" s="2">
        <v>15</v>
      </c>
      <c r="J15" s="2">
        <v>5.2</v>
      </c>
      <c r="K15" s="2">
        <v>13.799999999999999</v>
      </c>
      <c r="L15" s="2">
        <v>19</v>
      </c>
      <c r="M15" s="2">
        <v>6</v>
      </c>
      <c r="N15" s="2">
        <f t="shared" si="0"/>
        <v>13.65</v>
      </c>
      <c r="O15" s="2">
        <v>14</v>
      </c>
    </row>
    <row r="16" spans="1:15" ht="15.6" x14ac:dyDescent="0.25">
      <c r="A16" s="2">
        <v>1120223364</v>
      </c>
      <c r="B16" s="2">
        <v>30.75</v>
      </c>
      <c r="C16" s="2">
        <v>2646.25</v>
      </c>
      <c r="D16" s="2">
        <v>25.25</v>
      </c>
      <c r="E16" s="2">
        <v>2119.75</v>
      </c>
      <c r="F16" s="2">
        <v>56</v>
      </c>
      <c r="G16" s="2">
        <v>4766</v>
      </c>
      <c r="H16" s="4">
        <v>85.107142857142861</v>
      </c>
      <c r="I16" s="2">
        <v>13</v>
      </c>
      <c r="J16" s="2">
        <v>3.4</v>
      </c>
      <c r="K16" s="2">
        <v>2.2999999999999998</v>
      </c>
      <c r="L16" s="2">
        <v>5.6999999999999993</v>
      </c>
      <c r="M16" s="2">
        <v>27</v>
      </c>
      <c r="N16" s="2">
        <f t="shared" si="0"/>
        <v>15.099999999999998</v>
      </c>
      <c r="O16" s="2">
        <v>15</v>
      </c>
    </row>
    <row r="17" spans="1:15" ht="15.6" x14ac:dyDescent="0.25">
      <c r="A17" s="2">
        <v>1120222816</v>
      </c>
      <c r="B17" s="2">
        <v>27.75</v>
      </c>
      <c r="C17" s="2">
        <v>2323</v>
      </c>
      <c r="D17" s="2">
        <v>27.75</v>
      </c>
      <c r="E17" s="2">
        <v>2330</v>
      </c>
      <c r="F17" s="2">
        <v>55.5</v>
      </c>
      <c r="G17" s="2">
        <v>4653</v>
      </c>
      <c r="H17" s="4">
        <v>83.837837837837839</v>
      </c>
      <c r="I17" s="2">
        <v>16</v>
      </c>
      <c r="J17" s="2">
        <v>5.2</v>
      </c>
      <c r="K17" s="2">
        <v>7.2</v>
      </c>
      <c r="L17" s="2">
        <v>12.4</v>
      </c>
      <c r="M17" s="2">
        <v>16</v>
      </c>
      <c r="N17" s="2">
        <f t="shared" si="0"/>
        <v>16</v>
      </c>
      <c r="O17" s="2">
        <v>16</v>
      </c>
    </row>
    <row r="18" spans="1:15" ht="15.6" x14ac:dyDescent="0.25">
      <c r="A18" s="2">
        <v>1120222542</v>
      </c>
      <c r="B18" s="2">
        <v>30.25</v>
      </c>
      <c r="C18" s="2">
        <v>2609.5</v>
      </c>
      <c r="D18" s="2">
        <v>28.75</v>
      </c>
      <c r="E18" s="2">
        <v>2268.75</v>
      </c>
      <c r="F18" s="2">
        <v>59</v>
      </c>
      <c r="G18" s="2">
        <v>4878.25</v>
      </c>
      <c r="H18" s="4">
        <v>82.682203389830505</v>
      </c>
      <c r="I18" s="2">
        <v>18</v>
      </c>
      <c r="J18" s="2">
        <v>4</v>
      </c>
      <c r="K18" s="2">
        <v>10.899999999999999</v>
      </c>
      <c r="L18" s="2">
        <v>14.899999999999999</v>
      </c>
      <c r="M18" s="2">
        <v>13</v>
      </c>
      <c r="N18" s="2">
        <f t="shared" si="0"/>
        <v>17.25</v>
      </c>
      <c r="O18" s="2">
        <v>17</v>
      </c>
    </row>
    <row r="19" spans="1:15" ht="15.6" x14ac:dyDescent="0.25">
      <c r="A19" s="2">
        <v>1120221515</v>
      </c>
      <c r="B19" s="2">
        <v>29.25</v>
      </c>
      <c r="C19" s="2">
        <v>2460.5</v>
      </c>
      <c r="D19" s="2">
        <v>26.75</v>
      </c>
      <c r="E19" s="2">
        <v>2225.25</v>
      </c>
      <c r="F19" s="2">
        <v>56</v>
      </c>
      <c r="G19" s="2">
        <v>4685.75</v>
      </c>
      <c r="H19" s="4">
        <v>83.674107142857139</v>
      </c>
      <c r="I19" s="2">
        <v>17</v>
      </c>
      <c r="J19" s="2">
        <v>5.5</v>
      </c>
      <c r="K19" s="2">
        <v>4.2</v>
      </c>
      <c r="L19" s="2">
        <v>9.6999999999999993</v>
      </c>
      <c r="M19" s="2">
        <v>22</v>
      </c>
      <c r="N19" s="2">
        <f t="shared" si="0"/>
        <v>17.75</v>
      </c>
      <c r="O19" s="2">
        <v>18</v>
      </c>
    </row>
    <row r="20" spans="1:15" ht="15.6" x14ac:dyDescent="0.25">
      <c r="A20" s="2">
        <v>1120223368</v>
      </c>
      <c r="B20" s="2">
        <v>26.75</v>
      </c>
      <c r="C20" s="2">
        <v>2228.25</v>
      </c>
      <c r="D20" s="2">
        <v>27.75</v>
      </c>
      <c r="E20" s="2">
        <v>2233.75</v>
      </c>
      <c r="F20" s="2">
        <v>54.5</v>
      </c>
      <c r="G20" s="2">
        <v>4462</v>
      </c>
      <c r="H20" s="4">
        <v>81.871559633027516</v>
      </c>
      <c r="I20" s="2">
        <v>20</v>
      </c>
      <c r="J20" s="2">
        <v>9</v>
      </c>
      <c r="K20" s="2">
        <v>8.9</v>
      </c>
      <c r="L20" s="2">
        <v>17.899999999999999</v>
      </c>
      <c r="M20" s="2">
        <v>8</v>
      </c>
      <c r="N20" s="2">
        <f t="shared" si="0"/>
        <v>18.2</v>
      </c>
      <c r="O20" s="2">
        <v>19</v>
      </c>
    </row>
    <row r="21" spans="1:15" ht="15.6" x14ac:dyDescent="0.25">
      <c r="A21" s="2">
        <v>1120222555</v>
      </c>
      <c r="B21" s="2">
        <v>28.25</v>
      </c>
      <c r="C21" s="2">
        <v>2371</v>
      </c>
      <c r="D21" s="2">
        <v>26.75</v>
      </c>
      <c r="E21" s="2">
        <v>2137.75</v>
      </c>
      <c r="F21" s="2">
        <v>55</v>
      </c>
      <c r="G21" s="2">
        <v>4508.75</v>
      </c>
      <c r="H21" s="4">
        <v>81.977272727272734</v>
      </c>
      <c r="I21" s="2">
        <v>19</v>
      </c>
      <c r="J21" s="2">
        <v>5.2</v>
      </c>
      <c r="K21" s="2">
        <v>6.4</v>
      </c>
      <c r="L21" s="2">
        <v>11.600000000000001</v>
      </c>
      <c r="M21" s="2">
        <v>19</v>
      </c>
      <c r="N21" s="2">
        <f t="shared" si="0"/>
        <v>19</v>
      </c>
      <c r="O21" s="2">
        <v>20</v>
      </c>
    </row>
    <row r="22" spans="1:15" ht="15.6" x14ac:dyDescent="0.25">
      <c r="A22" s="2">
        <v>1120221764</v>
      </c>
      <c r="B22" s="2">
        <v>30.75</v>
      </c>
      <c r="C22" s="2">
        <v>2572.5</v>
      </c>
      <c r="D22" s="2">
        <v>29.75</v>
      </c>
      <c r="E22" s="2">
        <v>2375.5</v>
      </c>
      <c r="F22" s="2">
        <v>60.5</v>
      </c>
      <c r="G22" s="2">
        <v>4948</v>
      </c>
      <c r="H22" s="4">
        <v>81.785123966942152</v>
      </c>
      <c r="I22" s="2">
        <v>21</v>
      </c>
      <c r="J22" s="2">
        <v>4.7</v>
      </c>
      <c r="K22" s="2">
        <v>3.7</v>
      </c>
      <c r="L22" s="2">
        <v>8.4</v>
      </c>
      <c r="M22" s="2">
        <v>25</v>
      </c>
      <c r="N22" s="2">
        <f t="shared" si="0"/>
        <v>21.599999999999998</v>
      </c>
      <c r="O22" s="2">
        <v>21</v>
      </c>
    </row>
    <row r="23" spans="1:15" ht="15.6" x14ac:dyDescent="0.25">
      <c r="A23" s="2">
        <v>1120222545</v>
      </c>
      <c r="B23" s="2">
        <v>23.75</v>
      </c>
      <c r="C23" s="2">
        <v>1972</v>
      </c>
      <c r="D23" s="2">
        <v>25.75</v>
      </c>
      <c r="E23" s="2">
        <v>2023</v>
      </c>
      <c r="F23" s="2">
        <v>49.5</v>
      </c>
      <c r="G23" s="2">
        <v>3995</v>
      </c>
      <c r="H23" s="4">
        <v>80.707070707070713</v>
      </c>
      <c r="I23" s="2">
        <v>23</v>
      </c>
      <c r="J23" s="2">
        <v>5.3</v>
      </c>
      <c r="K23" s="2">
        <v>7.2</v>
      </c>
      <c r="L23" s="2">
        <v>12.5</v>
      </c>
      <c r="M23" s="2">
        <v>15</v>
      </c>
      <c r="N23" s="2">
        <f t="shared" si="0"/>
        <v>21.8</v>
      </c>
      <c r="O23" s="2">
        <v>22</v>
      </c>
    </row>
    <row r="24" spans="1:15" ht="15.6" x14ac:dyDescent="0.25">
      <c r="A24" s="2">
        <v>1120223519</v>
      </c>
      <c r="B24" s="2">
        <v>28.75</v>
      </c>
      <c r="C24" s="2">
        <v>2255</v>
      </c>
      <c r="D24" s="2">
        <v>28.75</v>
      </c>
      <c r="E24" s="2">
        <v>2379.5</v>
      </c>
      <c r="F24" s="2">
        <v>57.5</v>
      </c>
      <c r="G24" s="2">
        <v>4634.5</v>
      </c>
      <c r="H24" s="4">
        <v>80.599999999999994</v>
      </c>
      <c r="I24" s="2">
        <v>24</v>
      </c>
      <c r="J24" s="2">
        <v>3.8</v>
      </c>
      <c r="K24" s="2">
        <v>11.7</v>
      </c>
      <c r="L24" s="2">
        <v>15.5</v>
      </c>
      <c r="M24" s="2">
        <v>11</v>
      </c>
      <c r="N24" s="2">
        <f t="shared" si="0"/>
        <v>22.049999999999997</v>
      </c>
      <c r="O24" s="2">
        <v>23</v>
      </c>
    </row>
    <row r="25" spans="1:15" ht="15.6" x14ac:dyDescent="0.25">
      <c r="A25" s="2">
        <v>1120223603</v>
      </c>
      <c r="B25" s="2">
        <v>23.25</v>
      </c>
      <c r="C25" s="2">
        <v>1965.75</v>
      </c>
      <c r="D25" s="2">
        <v>26.75</v>
      </c>
      <c r="E25" s="2">
        <v>2097.75</v>
      </c>
      <c r="F25" s="2">
        <v>50</v>
      </c>
      <c r="G25" s="2">
        <v>4063.5</v>
      </c>
      <c r="H25" s="4">
        <v>81.27</v>
      </c>
      <c r="I25" s="2">
        <v>22</v>
      </c>
      <c r="J25" s="2">
        <v>3</v>
      </c>
      <c r="K25" s="2">
        <v>2</v>
      </c>
      <c r="L25" s="2">
        <v>5</v>
      </c>
      <c r="M25" s="2">
        <v>28</v>
      </c>
      <c r="N25" s="2">
        <f t="shared" si="0"/>
        <v>22.9</v>
      </c>
      <c r="O25" s="2">
        <v>24</v>
      </c>
    </row>
    <row r="26" spans="1:15" ht="15.6" x14ac:dyDescent="0.25">
      <c r="A26" s="2">
        <v>1120223371</v>
      </c>
      <c r="B26" s="2">
        <v>28.75</v>
      </c>
      <c r="C26" s="2">
        <v>2341</v>
      </c>
      <c r="D26" s="2">
        <v>25.75</v>
      </c>
      <c r="E26" s="2">
        <v>1880.75</v>
      </c>
      <c r="F26" s="2">
        <v>54.5</v>
      </c>
      <c r="G26" s="2">
        <v>4221.75</v>
      </c>
      <c r="H26" s="4">
        <v>77.463302752293572</v>
      </c>
      <c r="I26" s="2">
        <v>27</v>
      </c>
      <c r="J26" s="2">
        <v>11.6</v>
      </c>
      <c r="K26" s="2">
        <v>5.2</v>
      </c>
      <c r="L26" s="2">
        <v>16.8</v>
      </c>
      <c r="M26" s="2">
        <v>9</v>
      </c>
      <c r="N26" s="2">
        <f t="shared" si="0"/>
        <v>24.3</v>
      </c>
      <c r="O26" s="2">
        <v>25</v>
      </c>
    </row>
    <row r="27" spans="1:15" ht="15.6" x14ac:dyDescent="0.25">
      <c r="A27" s="2">
        <v>1120223361</v>
      </c>
      <c r="B27" s="2">
        <v>28.75</v>
      </c>
      <c r="C27" s="2">
        <v>2304.5</v>
      </c>
      <c r="D27" s="2">
        <v>27.75</v>
      </c>
      <c r="E27" s="2">
        <v>2129.25</v>
      </c>
      <c r="F27" s="2">
        <v>56.5</v>
      </c>
      <c r="G27" s="2">
        <v>4433.75</v>
      </c>
      <c r="H27" s="4">
        <v>78.473451327433622</v>
      </c>
      <c r="I27" s="2">
        <v>26</v>
      </c>
      <c r="J27" s="2">
        <v>3.4</v>
      </c>
      <c r="K27" s="2">
        <v>8.6</v>
      </c>
      <c r="L27" s="2">
        <v>12</v>
      </c>
      <c r="M27" s="2">
        <v>17</v>
      </c>
      <c r="N27" s="2">
        <f t="shared" si="0"/>
        <v>24.65</v>
      </c>
      <c r="O27" s="2">
        <v>26</v>
      </c>
    </row>
    <row r="28" spans="1:15" ht="15.6" x14ac:dyDescent="0.25">
      <c r="A28" s="2">
        <v>1120220845</v>
      </c>
      <c r="B28" s="2">
        <v>30.75</v>
      </c>
      <c r="C28" s="2">
        <v>2388</v>
      </c>
      <c r="D28" s="2">
        <v>26.75</v>
      </c>
      <c r="E28" s="2">
        <v>2055</v>
      </c>
      <c r="F28" s="2">
        <v>57.5</v>
      </c>
      <c r="G28" s="2">
        <v>4443</v>
      </c>
      <c r="H28" s="4">
        <v>77.269565217391303</v>
      </c>
      <c r="I28" s="2">
        <v>28</v>
      </c>
      <c r="J28" s="2">
        <v>8.1</v>
      </c>
      <c r="K28" s="2">
        <v>8.1</v>
      </c>
      <c r="L28" s="2">
        <v>16.2</v>
      </c>
      <c r="M28" s="2">
        <v>10</v>
      </c>
      <c r="N28" s="2">
        <f t="shared" si="0"/>
        <v>25.3</v>
      </c>
      <c r="O28" s="2">
        <v>27</v>
      </c>
    </row>
    <row r="29" spans="1:15" ht="15.6" x14ac:dyDescent="0.25">
      <c r="A29" s="2">
        <v>1120220953</v>
      </c>
      <c r="B29" s="2">
        <v>25.75</v>
      </c>
      <c r="C29" s="2">
        <v>2022.5</v>
      </c>
      <c r="D29" s="2">
        <v>24.25</v>
      </c>
      <c r="E29" s="2">
        <v>1956.75</v>
      </c>
      <c r="F29" s="2">
        <v>50</v>
      </c>
      <c r="G29" s="2">
        <v>3979.25</v>
      </c>
      <c r="H29" s="4">
        <v>79.584999999999994</v>
      </c>
      <c r="I29" s="2">
        <v>25</v>
      </c>
      <c r="J29" s="2">
        <v>2.7</v>
      </c>
      <c r="K29" s="2">
        <v>1.7</v>
      </c>
      <c r="L29" s="2">
        <v>4.4000000000000004</v>
      </c>
      <c r="M29" s="2">
        <v>30</v>
      </c>
      <c r="N29" s="2">
        <f t="shared" si="0"/>
        <v>25.75</v>
      </c>
      <c r="O29" s="2">
        <v>28</v>
      </c>
    </row>
    <row r="30" spans="1:15" ht="15.6" x14ac:dyDescent="0.25">
      <c r="A30" s="2">
        <v>1120222402</v>
      </c>
      <c r="B30" s="2">
        <v>29.75</v>
      </c>
      <c r="C30" s="2">
        <v>2315</v>
      </c>
      <c r="D30" s="2">
        <v>28.75</v>
      </c>
      <c r="E30" s="2">
        <v>2193.25</v>
      </c>
      <c r="F30" s="2">
        <v>58.5</v>
      </c>
      <c r="G30" s="2">
        <v>4508.25</v>
      </c>
      <c r="H30" s="4">
        <v>77.064102564102569</v>
      </c>
      <c r="I30" s="2">
        <v>29</v>
      </c>
      <c r="J30" s="2">
        <v>1.9</v>
      </c>
      <c r="K30" s="2">
        <v>6.8</v>
      </c>
      <c r="L30" s="2">
        <v>8.6999999999999993</v>
      </c>
      <c r="M30" s="2">
        <v>24</v>
      </c>
      <c r="N30" s="2">
        <f t="shared" si="0"/>
        <v>28.25</v>
      </c>
      <c r="O30" s="2">
        <v>29</v>
      </c>
    </row>
    <row r="31" spans="1:15" ht="15.6" x14ac:dyDescent="0.25">
      <c r="A31" s="2">
        <v>1120222635</v>
      </c>
      <c r="B31" s="2">
        <v>25.75</v>
      </c>
      <c r="C31" s="2">
        <v>1978</v>
      </c>
      <c r="D31" s="2">
        <v>24.75</v>
      </c>
      <c r="E31" s="2">
        <v>1909.75</v>
      </c>
      <c r="F31" s="2">
        <v>50.5</v>
      </c>
      <c r="G31" s="2">
        <v>3887.75</v>
      </c>
      <c r="H31" s="4">
        <v>76.985148514851488</v>
      </c>
      <c r="I31" s="2">
        <v>30</v>
      </c>
      <c r="J31" s="2">
        <v>2.9</v>
      </c>
      <c r="K31" s="2">
        <v>6.1000000000000005</v>
      </c>
      <c r="L31" s="2">
        <v>9</v>
      </c>
      <c r="M31" s="2">
        <v>23</v>
      </c>
      <c r="N31" s="2">
        <f t="shared" si="0"/>
        <v>28.95</v>
      </c>
      <c r="O31" s="2">
        <v>30</v>
      </c>
    </row>
  </sheetData>
  <sortState xmlns:xlrd2="http://schemas.microsoft.com/office/spreadsheetml/2017/richdata2" ref="A2:O31">
    <sortCondition ref="N2:N3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72FC-868E-4DAD-8FED-4939198572F9}">
  <dimension ref="A1:O74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4" max="4" width="8.2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style="6" bestFit="1" customWidth="1"/>
    <col min="9" max="9" width="15.33203125" bestFit="1" customWidth="1"/>
    <col min="10" max="11" width="12.88671875" bestFit="1" customWidth="1"/>
    <col min="12" max="15" width="10.44140625" bestFit="1" customWidth="1"/>
  </cols>
  <sheetData>
    <row r="1" spans="1:15" ht="15.6" x14ac:dyDescent="0.25">
      <c r="A1" s="7" t="s">
        <v>0</v>
      </c>
      <c r="B1" s="7" t="s">
        <v>11</v>
      </c>
      <c r="C1" s="7" t="s">
        <v>12</v>
      </c>
      <c r="D1" s="7" t="s">
        <v>7</v>
      </c>
      <c r="E1" s="7" t="s">
        <v>8</v>
      </c>
      <c r="F1" s="7" t="s">
        <v>3</v>
      </c>
      <c r="G1" s="7" t="s">
        <v>16</v>
      </c>
      <c r="H1" s="8" t="s">
        <v>9</v>
      </c>
      <c r="I1" s="7" t="s">
        <v>10</v>
      </c>
      <c r="J1" s="7" t="s">
        <v>15</v>
      </c>
      <c r="K1" s="7" t="s">
        <v>14</v>
      </c>
      <c r="L1" s="7" t="s">
        <v>4</v>
      </c>
      <c r="M1" s="7" t="s">
        <v>1</v>
      </c>
      <c r="N1" s="7" t="s">
        <v>2</v>
      </c>
      <c r="O1" s="7" t="s">
        <v>13</v>
      </c>
    </row>
    <row r="2" spans="1:15" ht="15.6" x14ac:dyDescent="0.25">
      <c r="A2" s="2">
        <v>1120220326</v>
      </c>
      <c r="B2" s="2">
        <v>23.25</v>
      </c>
      <c r="C2" s="2">
        <v>2139.5</v>
      </c>
      <c r="D2" s="2">
        <v>22.75</v>
      </c>
      <c r="E2" s="2">
        <v>2075.5</v>
      </c>
      <c r="F2" s="2">
        <v>46</v>
      </c>
      <c r="G2" s="2">
        <v>4215</v>
      </c>
      <c r="H2" s="4">
        <v>91.630434782608702</v>
      </c>
      <c r="I2" s="2">
        <v>1</v>
      </c>
      <c r="J2" s="2">
        <v>5.2</v>
      </c>
      <c r="K2" s="2">
        <v>9.8999999999999986</v>
      </c>
      <c r="L2" s="2">
        <v>15.099999999999998</v>
      </c>
      <c r="M2" s="2">
        <v>17</v>
      </c>
      <c r="N2" s="2">
        <f t="shared" ref="N2:N37" si="0">I2*0.85+M2*0.15</f>
        <v>3.4</v>
      </c>
      <c r="O2" s="2">
        <v>1</v>
      </c>
    </row>
    <row r="3" spans="1:15" ht="15.6" x14ac:dyDescent="0.25">
      <c r="A3" s="2">
        <v>1120221758</v>
      </c>
      <c r="B3" s="2">
        <v>22.25</v>
      </c>
      <c r="C3" s="2">
        <v>2022</v>
      </c>
      <c r="D3" s="2">
        <v>24.75</v>
      </c>
      <c r="E3" s="2">
        <v>2260</v>
      </c>
      <c r="F3" s="2">
        <v>47</v>
      </c>
      <c r="G3" s="2">
        <v>4282</v>
      </c>
      <c r="H3" s="4">
        <v>91.106382978723403</v>
      </c>
      <c r="I3" s="2">
        <v>3</v>
      </c>
      <c r="J3" s="2">
        <v>6.7</v>
      </c>
      <c r="K3" s="2">
        <v>14.7</v>
      </c>
      <c r="L3" s="2">
        <v>21.4</v>
      </c>
      <c r="M3" s="2">
        <v>8</v>
      </c>
      <c r="N3" s="2">
        <f t="shared" si="0"/>
        <v>3.75</v>
      </c>
      <c r="O3" s="2">
        <v>2</v>
      </c>
    </row>
    <row r="4" spans="1:15" ht="15.6" x14ac:dyDescent="0.25">
      <c r="A4" s="2">
        <v>1120220124</v>
      </c>
      <c r="B4" s="2">
        <v>22.75</v>
      </c>
      <c r="C4" s="2">
        <v>2073.5</v>
      </c>
      <c r="D4" s="2">
        <v>27.75</v>
      </c>
      <c r="E4" s="2">
        <v>2516.25</v>
      </c>
      <c r="F4" s="2">
        <v>50.5</v>
      </c>
      <c r="G4" s="2">
        <v>4589.75</v>
      </c>
      <c r="H4" s="4">
        <v>90.886138613861391</v>
      </c>
      <c r="I4" s="2">
        <v>5</v>
      </c>
      <c r="J4" s="2">
        <v>7.4</v>
      </c>
      <c r="K4" s="2">
        <v>14.6</v>
      </c>
      <c r="L4" s="2">
        <v>22</v>
      </c>
      <c r="M4" s="2">
        <v>5</v>
      </c>
      <c r="N4" s="2">
        <f t="shared" si="0"/>
        <v>5</v>
      </c>
      <c r="O4" s="2">
        <v>3</v>
      </c>
    </row>
    <row r="5" spans="1:15" ht="15.6" x14ac:dyDescent="0.25">
      <c r="A5" s="2">
        <v>1120220297</v>
      </c>
      <c r="B5" s="2">
        <v>24.25</v>
      </c>
      <c r="C5" s="2">
        <v>2231.5</v>
      </c>
      <c r="D5" s="2">
        <v>24.75</v>
      </c>
      <c r="E5" s="2">
        <v>2253.75</v>
      </c>
      <c r="F5" s="2">
        <v>49</v>
      </c>
      <c r="G5" s="2">
        <v>4485.25</v>
      </c>
      <c r="H5" s="4">
        <v>91.535714285714292</v>
      </c>
      <c r="I5" s="2">
        <v>2</v>
      </c>
      <c r="J5" s="2">
        <v>1.7</v>
      </c>
      <c r="K5" s="2">
        <v>3.7</v>
      </c>
      <c r="L5" s="2">
        <v>5.4</v>
      </c>
      <c r="M5" s="2">
        <v>27</v>
      </c>
      <c r="N5" s="2">
        <f t="shared" si="0"/>
        <v>5.75</v>
      </c>
      <c r="O5" s="2">
        <v>4</v>
      </c>
    </row>
    <row r="6" spans="1:15" ht="15.6" x14ac:dyDescent="0.25">
      <c r="A6" s="2">
        <v>1120223252</v>
      </c>
      <c r="B6" s="2">
        <v>22.75</v>
      </c>
      <c r="C6" s="2">
        <v>2053</v>
      </c>
      <c r="D6" s="2">
        <v>23.75</v>
      </c>
      <c r="E6" s="2">
        <v>2153.75</v>
      </c>
      <c r="F6" s="2">
        <v>46.5</v>
      </c>
      <c r="G6" s="2">
        <v>4206.75</v>
      </c>
      <c r="H6" s="4">
        <v>90.467741935483872</v>
      </c>
      <c r="I6" s="2">
        <v>6</v>
      </c>
      <c r="J6" s="2">
        <v>7.3</v>
      </c>
      <c r="K6" s="2">
        <v>11.5</v>
      </c>
      <c r="L6" s="2">
        <v>18.8</v>
      </c>
      <c r="M6" s="2">
        <v>9</v>
      </c>
      <c r="N6" s="2">
        <f t="shared" si="0"/>
        <v>6.4499999999999993</v>
      </c>
      <c r="O6" s="2">
        <v>5</v>
      </c>
    </row>
    <row r="7" spans="1:15" ht="15.6" x14ac:dyDescent="0.25">
      <c r="A7" s="2">
        <v>1120223248</v>
      </c>
      <c r="B7" s="2">
        <v>25.75</v>
      </c>
      <c r="C7" s="2">
        <v>2314</v>
      </c>
      <c r="D7" s="2">
        <v>27.75</v>
      </c>
      <c r="E7" s="2">
        <v>2505.25</v>
      </c>
      <c r="F7" s="2">
        <v>53.5</v>
      </c>
      <c r="G7" s="2">
        <v>4819.25</v>
      </c>
      <c r="H7" s="4">
        <v>90.079439252336442</v>
      </c>
      <c r="I7" s="2">
        <v>7</v>
      </c>
      <c r="J7" s="2">
        <v>10.7</v>
      </c>
      <c r="K7" s="2">
        <v>10.799999999999999</v>
      </c>
      <c r="L7" s="2">
        <v>21.5</v>
      </c>
      <c r="M7" s="2">
        <v>7</v>
      </c>
      <c r="N7" s="2">
        <f t="shared" si="0"/>
        <v>7</v>
      </c>
      <c r="O7" s="2">
        <v>6</v>
      </c>
    </row>
    <row r="8" spans="1:15" ht="15.6" x14ac:dyDescent="0.25">
      <c r="A8" s="2">
        <v>1120220146</v>
      </c>
      <c r="B8" s="2">
        <v>23.75</v>
      </c>
      <c r="C8" s="2">
        <v>2165.5</v>
      </c>
      <c r="D8" s="2">
        <v>23.75</v>
      </c>
      <c r="E8" s="2">
        <v>2152.25</v>
      </c>
      <c r="F8" s="2">
        <v>47.5</v>
      </c>
      <c r="G8" s="2">
        <v>4317.75</v>
      </c>
      <c r="H8" s="4">
        <v>90.9</v>
      </c>
      <c r="I8" s="2">
        <v>4</v>
      </c>
      <c r="J8" s="2">
        <v>2.7</v>
      </c>
      <c r="K8" s="2">
        <v>2.7</v>
      </c>
      <c r="L8" s="2">
        <v>5.4</v>
      </c>
      <c r="M8" s="2">
        <v>27</v>
      </c>
      <c r="N8" s="2">
        <f t="shared" si="0"/>
        <v>7.4499999999999993</v>
      </c>
      <c r="O8" s="2">
        <v>7</v>
      </c>
    </row>
    <row r="9" spans="1:15" ht="15.6" x14ac:dyDescent="0.25">
      <c r="A9" s="2">
        <v>1120223255</v>
      </c>
      <c r="B9" s="2">
        <v>22.75</v>
      </c>
      <c r="C9" s="2">
        <v>2012</v>
      </c>
      <c r="D9" s="2">
        <v>24.75</v>
      </c>
      <c r="E9" s="2">
        <v>2217</v>
      </c>
      <c r="F9" s="2">
        <v>47.5</v>
      </c>
      <c r="G9" s="2">
        <v>4229</v>
      </c>
      <c r="H9" s="4">
        <v>89.031578947368416</v>
      </c>
      <c r="I9" s="2">
        <v>10</v>
      </c>
      <c r="J9" s="2">
        <v>12.5</v>
      </c>
      <c r="K9" s="2">
        <v>19</v>
      </c>
      <c r="L9" s="2">
        <v>31.5</v>
      </c>
      <c r="M9" s="2">
        <v>1</v>
      </c>
      <c r="N9" s="2">
        <f t="shared" si="0"/>
        <v>8.65</v>
      </c>
      <c r="O9" s="2">
        <v>8</v>
      </c>
    </row>
    <row r="10" spans="1:15" ht="15.6" x14ac:dyDescent="0.25">
      <c r="A10" s="2">
        <v>1120223510</v>
      </c>
      <c r="B10" s="2">
        <v>22.75</v>
      </c>
      <c r="C10" s="2">
        <v>2014</v>
      </c>
      <c r="D10" s="2">
        <v>23.75</v>
      </c>
      <c r="E10" s="2">
        <v>2156.5</v>
      </c>
      <c r="F10" s="2">
        <v>46.5</v>
      </c>
      <c r="G10" s="2">
        <v>4170.5</v>
      </c>
      <c r="H10" s="4">
        <v>89.688172043010752</v>
      </c>
      <c r="I10" s="2">
        <v>8</v>
      </c>
      <c r="J10" s="2">
        <v>6.7</v>
      </c>
      <c r="K10" s="2">
        <v>10.299999999999999</v>
      </c>
      <c r="L10" s="2">
        <v>17</v>
      </c>
      <c r="M10" s="2">
        <v>13</v>
      </c>
      <c r="N10" s="2">
        <f t="shared" si="0"/>
        <v>8.75</v>
      </c>
      <c r="O10" s="2">
        <v>9</v>
      </c>
    </row>
    <row r="11" spans="1:15" ht="15.6" x14ac:dyDescent="0.25">
      <c r="A11" s="2">
        <v>1120220313</v>
      </c>
      <c r="B11" s="2">
        <v>23.75</v>
      </c>
      <c r="C11" s="2">
        <v>2137</v>
      </c>
      <c r="D11" s="2">
        <v>26.75</v>
      </c>
      <c r="E11" s="2">
        <v>2384.75</v>
      </c>
      <c r="F11" s="2">
        <v>50.5</v>
      </c>
      <c r="G11" s="2">
        <v>4521.75</v>
      </c>
      <c r="H11" s="4">
        <v>89.539603960396036</v>
      </c>
      <c r="I11" s="2">
        <v>9</v>
      </c>
      <c r="J11" s="2">
        <v>10.1</v>
      </c>
      <c r="K11" s="2">
        <v>5.4</v>
      </c>
      <c r="L11" s="2">
        <v>15.5</v>
      </c>
      <c r="M11" s="2">
        <v>15</v>
      </c>
      <c r="N11" s="2">
        <f t="shared" si="0"/>
        <v>9.8999999999999986</v>
      </c>
      <c r="O11" s="2">
        <v>10</v>
      </c>
    </row>
    <row r="12" spans="1:15" ht="15.6" x14ac:dyDescent="0.25">
      <c r="A12" s="2">
        <v>1120220458</v>
      </c>
      <c r="B12" s="2">
        <v>21.75</v>
      </c>
      <c r="C12" s="2">
        <v>1909.5</v>
      </c>
      <c r="D12" s="2">
        <v>26.75</v>
      </c>
      <c r="E12" s="2">
        <v>2325.5</v>
      </c>
      <c r="F12" s="2">
        <v>48.5</v>
      </c>
      <c r="G12" s="2">
        <v>4235</v>
      </c>
      <c r="H12" s="4">
        <v>87.319587628865975</v>
      </c>
      <c r="I12" s="2">
        <v>12</v>
      </c>
      <c r="J12" s="2">
        <v>12.3</v>
      </c>
      <c r="K12" s="2">
        <v>14.399999999999999</v>
      </c>
      <c r="L12" s="2">
        <v>26.7</v>
      </c>
      <c r="M12" s="2">
        <v>2</v>
      </c>
      <c r="N12" s="2">
        <f t="shared" si="0"/>
        <v>10.5</v>
      </c>
      <c r="O12" s="2">
        <v>11</v>
      </c>
    </row>
    <row r="13" spans="1:15" ht="15.6" x14ac:dyDescent="0.25">
      <c r="A13" s="2">
        <v>1120220114</v>
      </c>
      <c r="B13" s="2">
        <v>23.75</v>
      </c>
      <c r="C13" s="2">
        <v>2083.5</v>
      </c>
      <c r="D13" s="2">
        <v>24.75</v>
      </c>
      <c r="E13" s="2">
        <v>2167.5</v>
      </c>
      <c r="F13" s="2">
        <v>48.5</v>
      </c>
      <c r="G13" s="2">
        <v>4251</v>
      </c>
      <c r="H13" s="4">
        <v>87.649484536082468</v>
      </c>
      <c r="I13" s="2">
        <v>11</v>
      </c>
      <c r="J13" s="2">
        <v>4.8</v>
      </c>
      <c r="K13" s="2">
        <v>2.8</v>
      </c>
      <c r="L13" s="2">
        <v>7.6</v>
      </c>
      <c r="M13" s="2">
        <v>20</v>
      </c>
      <c r="N13" s="2">
        <f t="shared" si="0"/>
        <v>12.35</v>
      </c>
      <c r="O13" s="2">
        <v>12</v>
      </c>
    </row>
    <row r="14" spans="1:15" ht="15.6" x14ac:dyDescent="0.25">
      <c r="A14" s="2">
        <v>1120220112</v>
      </c>
      <c r="B14" s="2">
        <v>23.75</v>
      </c>
      <c r="C14" s="2">
        <v>2081</v>
      </c>
      <c r="D14" s="2">
        <v>24.75</v>
      </c>
      <c r="E14" s="2">
        <v>2132</v>
      </c>
      <c r="F14" s="2">
        <v>48.5</v>
      </c>
      <c r="G14" s="2">
        <v>4213</v>
      </c>
      <c r="H14" s="4">
        <v>86.865979381443296</v>
      </c>
      <c r="I14" s="2">
        <v>14</v>
      </c>
      <c r="J14" s="2">
        <v>6</v>
      </c>
      <c r="K14" s="2">
        <v>11.8</v>
      </c>
      <c r="L14" s="2">
        <v>17.8</v>
      </c>
      <c r="M14" s="2">
        <v>11</v>
      </c>
      <c r="N14" s="2">
        <f t="shared" si="0"/>
        <v>13.55</v>
      </c>
      <c r="O14" s="2">
        <v>13</v>
      </c>
    </row>
    <row r="15" spans="1:15" ht="15.6" x14ac:dyDescent="0.25">
      <c r="A15" s="2">
        <v>1120220180</v>
      </c>
      <c r="B15" s="2">
        <v>23.25</v>
      </c>
      <c r="C15" s="2">
        <v>2036.5</v>
      </c>
      <c r="D15" s="2">
        <v>25.75</v>
      </c>
      <c r="E15" s="2">
        <v>2209</v>
      </c>
      <c r="F15" s="2">
        <v>49</v>
      </c>
      <c r="G15" s="2">
        <v>4245.5</v>
      </c>
      <c r="H15" s="4">
        <v>86.642857142857139</v>
      </c>
      <c r="I15" s="2">
        <v>15</v>
      </c>
      <c r="J15" s="2">
        <v>8.4499999999999993</v>
      </c>
      <c r="K15" s="2">
        <v>13.399999999999999</v>
      </c>
      <c r="L15" s="2">
        <v>21.849999999999998</v>
      </c>
      <c r="M15" s="2">
        <v>6</v>
      </c>
      <c r="N15" s="2">
        <f t="shared" si="0"/>
        <v>13.65</v>
      </c>
      <c r="O15" s="2">
        <v>14</v>
      </c>
    </row>
    <row r="16" spans="1:15" ht="15.6" x14ac:dyDescent="0.25">
      <c r="A16" s="2">
        <v>1120223251</v>
      </c>
      <c r="B16" s="2">
        <v>21.75</v>
      </c>
      <c r="C16" s="2">
        <v>1888</v>
      </c>
      <c r="D16" s="2">
        <v>23.75</v>
      </c>
      <c r="E16" s="2">
        <v>2066.25</v>
      </c>
      <c r="F16" s="2">
        <v>45.5</v>
      </c>
      <c r="G16" s="2">
        <v>3954.25</v>
      </c>
      <c r="H16" s="4">
        <v>86.906593406593402</v>
      </c>
      <c r="I16" s="2">
        <v>13</v>
      </c>
      <c r="J16" s="2">
        <v>2.2000000000000002</v>
      </c>
      <c r="K16" s="2">
        <v>5.0999999999999996</v>
      </c>
      <c r="L16" s="2">
        <v>7.3</v>
      </c>
      <c r="M16" s="2">
        <v>22</v>
      </c>
      <c r="N16" s="2">
        <f t="shared" si="0"/>
        <v>14.349999999999998</v>
      </c>
      <c r="O16" s="2">
        <v>15</v>
      </c>
    </row>
    <row r="17" spans="1:15" ht="15.6" x14ac:dyDescent="0.25">
      <c r="A17" s="2">
        <v>1120223254</v>
      </c>
      <c r="B17" s="2">
        <v>22.75</v>
      </c>
      <c r="C17" s="2">
        <v>1982.5</v>
      </c>
      <c r="D17" s="2">
        <v>23.75</v>
      </c>
      <c r="E17" s="2">
        <v>2041</v>
      </c>
      <c r="F17" s="2">
        <v>46.5</v>
      </c>
      <c r="G17" s="2">
        <v>4023.5</v>
      </c>
      <c r="H17" s="4">
        <v>86.526881720430111</v>
      </c>
      <c r="I17" s="2">
        <v>16</v>
      </c>
      <c r="J17" s="2">
        <v>6.9</v>
      </c>
      <c r="K17" s="2">
        <v>11.8</v>
      </c>
      <c r="L17" s="2">
        <v>18.700000000000003</v>
      </c>
      <c r="M17" s="2">
        <v>10</v>
      </c>
      <c r="N17" s="2">
        <f t="shared" si="0"/>
        <v>15.1</v>
      </c>
      <c r="O17" s="2">
        <v>16</v>
      </c>
    </row>
    <row r="18" spans="1:15" ht="15.6" x14ac:dyDescent="0.25">
      <c r="A18" s="2">
        <v>1120220457</v>
      </c>
      <c r="B18" s="2">
        <v>22.75</v>
      </c>
      <c r="C18" s="2">
        <v>1953</v>
      </c>
      <c r="D18" s="2">
        <v>27.75</v>
      </c>
      <c r="E18" s="2">
        <v>2392</v>
      </c>
      <c r="F18" s="2">
        <v>50.5</v>
      </c>
      <c r="G18" s="2">
        <v>4345</v>
      </c>
      <c r="H18" s="4">
        <v>86.039603960396036</v>
      </c>
      <c r="I18" s="2">
        <v>17</v>
      </c>
      <c r="J18" s="2">
        <v>12.3</v>
      </c>
      <c r="K18" s="2">
        <v>5.3</v>
      </c>
      <c r="L18" s="2">
        <v>17.600000000000001</v>
      </c>
      <c r="M18" s="2">
        <v>12</v>
      </c>
      <c r="N18" s="2">
        <f t="shared" si="0"/>
        <v>16.25</v>
      </c>
      <c r="O18" s="2">
        <v>17</v>
      </c>
    </row>
    <row r="19" spans="1:15" ht="15.6" x14ac:dyDescent="0.25">
      <c r="A19" s="2">
        <v>1120220107</v>
      </c>
      <c r="B19" s="2">
        <v>22.75</v>
      </c>
      <c r="C19" s="2">
        <v>1988</v>
      </c>
      <c r="D19" s="2">
        <v>24.75</v>
      </c>
      <c r="E19" s="2">
        <v>2079</v>
      </c>
      <c r="F19" s="2">
        <v>47.5</v>
      </c>
      <c r="G19" s="2">
        <v>4067</v>
      </c>
      <c r="H19" s="4">
        <v>85.621052631578948</v>
      </c>
      <c r="I19" s="2">
        <v>19</v>
      </c>
      <c r="J19" s="2">
        <v>10.9</v>
      </c>
      <c r="K19" s="2">
        <v>15.2</v>
      </c>
      <c r="L19" s="2">
        <v>26.1</v>
      </c>
      <c r="M19" s="2">
        <v>3</v>
      </c>
      <c r="N19" s="2">
        <f t="shared" si="0"/>
        <v>16.599999999999998</v>
      </c>
      <c r="O19" s="2">
        <v>18</v>
      </c>
    </row>
    <row r="20" spans="1:15" ht="15.6" x14ac:dyDescent="0.25">
      <c r="A20" s="2">
        <v>1120220323</v>
      </c>
      <c r="B20" s="2">
        <v>21.75</v>
      </c>
      <c r="C20" s="2">
        <v>1857</v>
      </c>
      <c r="D20" s="2">
        <v>24.75</v>
      </c>
      <c r="E20" s="2">
        <v>2140.75</v>
      </c>
      <c r="F20" s="2">
        <v>46.5</v>
      </c>
      <c r="G20" s="2">
        <v>3997.75</v>
      </c>
      <c r="H20" s="4">
        <v>85.973118279569889</v>
      </c>
      <c r="I20" s="2">
        <v>18</v>
      </c>
      <c r="J20" s="2">
        <v>7.6</v>
      </c>
      <c r="K20" s="2">
        <v>7.6000000000000005</v>
      </c>
      <c r="L20" s="2">
        <v>15.2</v>
      </c>
      <c r="M20" s="2">
        <v>16</v>
      </c>
      <c r="N20" s="2">
        <f t="shared" si="0"/>
        <v>17.7</v>
      </c>
      <c r="O20" s="2">
        <v>19</v>
      </c>
    </row>
    <row r="21" spans="1:15" ht="15.6" x14ac:dyDescent="0.25">
      <c r="A21" s="2">
        <v>1120220956</v>
      </c>
      <c r="B21" s="2">
        <v>22.75</v>
      </c>
      <c r="C21" s="2">
        <v>1960</v>
      </c>
      <c r="D21" s="2">
        <v>24.75</v>
      </c>
      <c r="E21" s="2">
        <v>2076</v>
      </c>
      <c r="F21" s="2">
        <v>47.5</v>
      </c>
      <c r="G21" s="2">
        <v>4036</v>
      </c>
      <c r="H21" s="4">
        <v>84.968421052631584</v>
      </c>
      <c r="I21" s="2">
        <v>22</v>
      </c>
      <c r="J21" s="2">
        <v>10.45</v>
      </c>
      <c r="K21" s="2">
        <v>13.5</v>
      </c>
      <c r="L21" s="2">
        <v>23.95</v>
      </c>
      <c r="M21" s="2">
        <v>4</v>
      </c>
      <c r="N21" s="2">
        <f t="shared" si="0"/>
        <v>19.3</v>
      </c>
      <c r="O21" s="2">
        <v>20</v>
      </c>
    </row>
    <row r="22" spans="1:15" ht="15.6" x14ac:dyDescent="0.25">
      <c r="A22" s="2">
        <v>1120220324</v>
      </c>
      <c r="B22" s="2">
        <v>21.75</v>
      </c>
      <c r="C22" s="2">
        <v>1906</v>
      </c>
      <c r="D22" s="2">
        <v>26.75</v>
      </c>
      <c r="E22" s="2">
        <v>2244.25</v>
      </c>
      <c r="F22" s="2">
        <v>48.5</v>
      </c>
      <c r="G22" s="2">
        <v>4150.25</v>
      </c>
      <c r="H22" s="4">
        <v>85.572164948453604</v>
      </c>
      <c r="I22" s="2">
        <v>21</v>
      </c>
      <c r="J22" s="2">
        <v>3.2</v>
      </c>
      <c r="K22" s="2">
        <v>6.4</v>
      </c>
      <c r="L22" s="2">
        <v>9.6000000000000014</v>
      </c>
      <c r="M22" s="2">
        <v>18</v>
      </c>
      <c r="N22" s="2">
        <f t="shared" si="0"/>
        <v>20.549999999999997</v>
      </c>
      <c r="O22" s="2">
        <v>21</v>
      </c>
    </row>
    <row r="23" spans="1:15" ht="15.6" x14ac:dyDescent="0.25">
      <c r="A23" s="2">
        <v>1120223699</v>
      </c>
      <c r="B23" s="2">
        <v>25.25</v>
      </c>
      <c r="C23" s="2">
        <v>2198</v>
      </c>
      <c r="D23" s="2">
        <v>26.75</v>
      </c>
      <c r="E23" s="2">
        <v>2253.25</v>
      </c>
      <c r="F23" s="2">
        <v>52</v>
      </c>
      <c r="G23" s="2">
        <v>4451.25</v>
      </c>
      <c r="H23" s="4">
        <v>85.600961538461533</v>
      </c>
      <c r="I23" s="2">
        <v>20</v>
      </c>
      <c r="J23" s="2">
        <v>2.7</v>
      </c>
      <c r="K23" s="2">
        <v>3.9000000000000004</v>
      </c>
      <c r="L23" s="2">
        <v>6.6000000000000005</v>
      </c>
      <c r="M23" s="2">
        <v>24</v>
      </c>
      <c r="N23" s="2">
        <f t="shared" si="0"/>
        <v>20.6</v>
      </c>
      <c r="O23" s="2">
        <v>22</v>
      </c>
    </row>
    <row r="24" spans="1:15" ht="15.6" x14ac:dyDescent="0.25">
      <c r="A24" s="2">
        <v>1120220322</v>
      </c>
      <c r="B24" s="2">
        <v>23.75</v>
      </c>
      <c r="C24" s="2">
        <v>2038.5</v>
      </c>
      <c r="D24" s="2">
        <v>27.75</v>
      </c>
      <c r="E24" s="2">
        <v>2329.75</v>
      </c>
      <c r="F24" s="2">
        <v>51.5</v>
      </c>
      <c r="G24" s="2">
        <v>4368.25</v>
      </c>
      <c r="H24" s="4">
        <v>84.820388349514559</v>
      </c>
      <c r="I24" s="2">
        <v>24</v>
      </c>
      <c r="J24" s="2">
        <v>8.8000000000000007</v>
      </c>
      <c r="K24" s="2">
        <v>7.5</v>
      </c>
      <c r="L24" s="2">
        <v>16.3</v>
      </c>
      <c r="M24" s="2">
        <v>14</v>
      </c>
      <c r="N24" s="2">
        <f t="shared" si="0"/>
        <v>22.5</v>
      </c>
      <c r="O24" s="2">
        <v>23</v>
      </c>
    </row>
    <row r="25" spans="1:15" ht="15.6" x14ac:dyDescent="0.25">
      <c r="A25" s="2">
        <v>1120220179</v>
      </c>
      <c r="B25" s="2">
        <v>21.75</v>
      </c>
      <c r="C25" s="2">
        <v>1885</v>
      </c>
      <c r="D25" s="2">
        <v>27.75</v>
      </c>
      <c r="E25" s="2">
        <v>2319.75</v>
      </c>
      <c r="F25" s="2">
        <v>49.5</v>
      </c>
      <c r="G25" s="2">
        <v>4204.75</v>
      </c>
      <c r="H25" s="4">
        <v>84.944444444444443</v>
      </c>
      <c r="I25" s="2">
        <v>23</v>
      </c>
      <c r="J25" s="2">
        <v>1.7</v>
      </c>
      <c r="K25" s="2">
        <v>2.7</v>
      </c>
      <c r="L25" s="2">
        <v>4.4000000000000004</v>
      </c>
      <c r="M25" s="2">
        <v>31</v>
      </c>
      <c r="N25" s="2">
        <f t="shared" si="0"/>
        <v>24.2</v>
      </c>
      <c r="O25" s="2">
        <v>24</v>
      </c>
    </row>
    <row r="26" spans="1:15" ht="15.6" x14ac:dyDescent="0.25">
      <c r="A26" s="2">
        <v>1120220122</v>
      </c>
      <c r="B26" s="2">
        <v>22.75</v>
      </c>
      <c r="C26" s="2">
        <v>1909.5</v>
      </c>
      <c r="D26" s="2">
        <v>26.75</v>
      </c>
      <c r="E26" s="2">
        <v>2280</v>
      </c>
      <c r="F26" s="2">
        <v>49.5</v>
      </c>
      <c r="G26" s="2">
        <v>4189.5</v>
      </c>
      <c r="H26" s="4">
        <v>84.63636363636364</v>
      </c>
      <c r="I26" s="2">
        <v>25</v>
      </c>
      <c r="J26" s="2">
        <v>2.8</v>
      </c>
      <c r="K26" s="2">
        <v>4.8</v>
      </c>
      <c r="L26" s="2">
        <v>7.6</v>
      </c>
      <c r="M26" s="2">
        <v>20</v>
      </c>
      <c r="N26" s="2">
        <f t="shared" si="0"/>
        <v>24.25</v>
      </c>
      <c r="O26" s="2">
        <v>25</v>
      </c>
    </row>
    <row r="27" spans="1:15" ht="15.6" x14ac:dyDescent="0.25">
      <c r="A27" s="2">
        <v>1120220319</v>
      </c>
      <c r="B27" s="2">
        <v>24.75</v>
      </c>
      <c r="C27" s="2">
        <v>2139.5</v>
      </c>
      <c r="D27" s="2">
        <v>25.75</v>
      </c>
      <c r="E27" s="2">
        <v>2095</v>
      </c>
      <c r="F27" s="2">
        <v>50.5</v>
      </c>
      <c r="G27" s="2">
        <v>4234.5</v>
      </c>
      <c r="H27" s="4">
        <v>83.851485148514854</v>
      </c>
      <c r="I27" s="2">
        <v>27</v>
      </c>
      <c r="J27" s="2">
        <v>3.2</v>
      </c>
      <c r="K27" s="2">
        <v>5.8</v>
      </c>
      <c r="L27" s="2">
        <v>9</v>
      </c>
      <c r="M27" s="2">
        <v>19</v>
      </c>
      <c r="N27" s="2">
        <f t="shared" si="0"/>
        <v>25.8</v>
      </c>
      <c r="O27" s="2">
        <v>26</v>
      </c>
    </row>
    <row r="28" spans="1:15" ht="15.6" x14ac:dyDescent="0.25">
      <c r="A28" s="2">
        <v>1120223249</v>
      </c>
      <c r="B28" s="2">
        <v>22.75</v>
      </c>
      <c r="C28" s="2">
        <v>1945.5</v>
      </c>
      <c r="D28" s="2">
        <v>23.75</v>
      </c>
      <c r="E28" s="2">
        <v>1975</v>
      </c>
      <c r="F28" s="2">
        <v>46.5</v>
      </c>
      <c r="G28" s="2">
        <v>3920.5</v>
      </c>
      <c r="H28" s="4">
        <v>84.311827956989248</v>
      </c>
      <c r="I28" s="2">
        <v>26</v>
      </c>
      <c r="J28" s="2">
        <v>1.8</v>
      </c>
      <c r="K28" s="2">
        <v>1.7</v>
      </c>
      <c r="L28" s="2">
        <v>3.5</v>
      </c>
      <c r="M28" s="2">
        <v>34</v>
      </c>
      <c r="N28" s="2">
        <f t="shared" si="0"/>
        <v>27.199999999999996</v>
      </c>
      <c r="O28" s="2">
        <v>27</v>
      </c>
    </row>
    <row r="29" spans="1:15" ht="15.6" x14ac:dyDescent="0.25">
      <c r="A29" s="2">
        <v>1120220321</v>
      </c>
      <c r="B29" s="2">
        <v>21.75</v>
      </c>
      <c r="C29" s="2">
        <v>1849.5</v>
      </c>
      <c r="D29" s="2">
        <v>26.75</v>
      </c>
      <c r="E29" s="2">
        <v>2187.5</v>
      </c>
      <c r="F29" s="2">
        <v>48.5</v>
      </c>
      <c r="G29" s="2">
        <v>4037</v>
      </c>
      <c r="H29" s="4">
        <v>83.237113402061851</v>
      </c>
      <c r="I29" s="2">
        <v>28</v>
      </c>
      <c r="J29" s="2">
        <v>1.7</v>
      </c>
      <c r="K29" s="2">
        <v>3.6</v>
      </c>
      <c r="L29" s="2">
        <v>5.3</v>
      </c>
      <c r="M29" s="2">
        <v>30</v>
      </c>
      <c r="N29" s="2">
        <f t="shared" si="0"/>
        <v>28.3</v>
      </c>
      <c r="O29" s="2">
        <v>28</v>
      </c>
    </row>
    <row r="30" spans="1:15" ht="15.6" x14ac:dyDescent="0.25">
      <c r="A30" s="2">
        <v>1120220177</v>
      </c>
      <c r="B30" s="2">
        <v>22.75</v>
      </c>
      <c r="C30" s="2">
        <v>1925.5</v>
      </c>
      <c r="D30" s="2">
        <v>24.75</v>
      </c>
      <c r="E30" s="2">
        <v>2019.25</v>
      </c>
      <c r="F30" s="2">
        <v>47.5</v>
      </c>
      <c r="G30" s="2">
        <v>3944.75</v>
      </c>
      <c r="H30" s="4">
        <v>83.047368421052639</v>
      </c>
      <c r="I30" s="2">
        <v>29</v>
      </c>
      <c r="J30" s="2">
        <v>3.5</v>
      </c>
      <c r="K30" s="2">
        <v>2.5</v>
      </c>
      <c r="L30" s="2">
        <v>6</v>
      </c>
      <c r="M30" s="2">
        <v>26</v>
      </c>
      <c r="N30" s="2">
        <f t="shared" si="0"/>
        <v>28.549999999999997</v>
      </c>
      <c r="O30" s="2">
        <v>29</v>
      </c>
    </row>
    <row r="31" spans="1:15" ht="15.6" x14ac:dyDescent="0.25">
      <c r="A31" s="2">
        <v>1120220111</v>
      </c>
      <c r="B31" s="2">
        <v>19.75</v>
      </c>
      <c r="C31" s="2">
        <v>1569.5</v>
      </c>
      <c r="D31" s="2">
        <v>30.75</v>
      </c>
      <c r="E31" s="2">
        <v>2535.25</v>
      </c>
      <c r="F31" s="2">
        <v>50.5</v>
      </c>
      <c r="G31" s="2">
        <v>4104.75</v>
      </c>
      <c r="H31" s="4">
        <v>81.28217821782178</v>
      </c>
      <c r="I31" s="2">
        <v>30</v>
      </c>
      <c r="J31" s="2">
        <v>1.7</v>
      </c>
      <c r="K31" s="2">
        <v>1.7</v>
      </c>
      <c r="L31" s="2">
        <v>3.4</v>
      </c>
      <c r="M31" s="2">
        <v>35</v>
      </c>
      <c r="N31" s="2">
        <f t="shared" si="0"/>
        <v>30.75</v>
      </c>
      <c r="O31" s="2">
        <v>30</v>
      </c>
    </row>
    <row r="32" spans="1:15" ht="15.6" x14ac:dyDescent="0.25">
      <c r="A32" s="2">
        <v>1120220314</v>
      </c>
      <c r="B32" s="2">
        <v>23.75</v>
      </c>
      <c r="C32" s="2">
        <v>1926.5</v>
      </c>
      <c r="D32" s="2">
        <v>28.75</v>
      </c>
      <c r="E32" s="2">
        <v>2306.75</v>
      </c>
      <c r="F32" s="2">
        <v>52.5</v>
      </c>
      <c r="G32" s="2">
        <v>4233.25</v>
      </c>
      <c r="H32" s="4">
        <v>80.63333333333334</v>
      </c>
      <c r="I32" s="2">
        <v>31</v>
      </c>
      <c r="J32" s="2">
        <v>1.7</v>
      </c>
      <c r="K32" s="2">
        <v>2.7</v>
      </c>
      <c r="L32" s="2">
        <v>4.4000000000000004</v>
      </c>
      <c r="M32" s="2">
        <v>31</v>
      </c>
      <c r="N32" s="2">
        <f t="shared" si="0"/>
        <v>30.999999999999996</v>
      </c>
      <c r="O32" s="2">
        <v>31</v>
      </c>
    </row>
    <row r="33" spans="1:15" ht="15.6" x14ac:dyDescent="0.25">
      <c r="A33" s="2">
        <v>1120220106</v>
      </c>
      <c r="B33" s="2">
        <v>23.75</v>
      </c>
      <c r="C33" s="2">
        <v>1926</v>
      </c>
      <c r="D33" s="2">
        <v>25.75</v>
      </c>
      <c r="E33" s="2">
        <v>2048.75</v>
      </c>
      <c r="F33" s="2">
        <v>49.5</v>
      </c>
      <c r="G33" s="2">
        <v>3974.75</v>
      </c>
      <c r="H33" s="4">
        <v>80.297979797979792</v>
      </c>
      <c r="I33" s="2">
        <v>32</v>
      </c>
      <c r="J33" s="2">
        <v>3.2</v>
      </c>
      <c r="K33" s="2">
        <v>2.2000000000000002</v>
      </c>
      <c r="L33" s="2">
        <v>5.4</v>
      </c>
      <c r="M33" s="2">
        <v>27</v>
      </c>
      <c r="N33" s="2">
        <f t="shared" si="0"/>
        <v>31.25</v>
      </c>
      <c r="O33" s="2">
        <v>32</v>
      </c>
    </row>
    <row r="34" spans="1:15" ht="15.6" x14ac:dyDescent="0.25">
      <c r="A34" s="2">
        <v>1120220951</v>
      </c>
      <c r="B34" s="2">
        <v>21.75</v>
      </c>
      <c r="C34" s="2">
        <v>1813</v>
      </c>
      <c r="D34" s="2">
        <v>23.75</v>
      </c>
      <c r="E34" s="2">
        <v>1836.75</v>
      </c>
      <c r="F34" s="2">
        <v>45.5</v>
      </c>
      <c r="G34" s="2">
        <v>3649.75</v>
      </c>
      <c r="H34" s="4">
        <v>80.214285714285708</v>
      </c>
      <c r="I34" s="2">
        <v>33</v>
      </c>
      <c r="J34" s="2">
        <v>4.2</v>
      </c>
      <c r="K34" s="2">
        <v>2.4</v>
      </c>
      <c r="L34" s="2">
        <v>6.6</v>
      </c>
      <c r="M34" s="2">
        <v>24</v>
      </c>
      <c r="N34" s="2">
        <f t="shared" si="0"/>
        <v>31.65</v>
      </c>
      <c r="O34" s="2">
        <v>33</v>
      </c>
    </row>
    <row r="35" spans="1:15" ht="15.6" x14ac:dyDescent="0.25">
      <c r="A35" s="2">
        <v>1120220051</v>
      </c>
      <c r="B35" s="2">
        <v>20.75</v>
      </c>
      <c r="C35" s="2">
        <v>1541</v>
      </c>
      <c r="D35" s="2">
        <v>25.25</v>
      </c>
      <c r="E35" s="2">
        <v>1920.25</v>
      </c>
      <c r="F35" s="2">
        <v>46</v>
      </c>
      <c r="G35" s="2">
        <v>3461.25</v>
      </c>
      <c r="H35" s="4">
        <v>75.244565217391298</v>
      </c>
      <c r="I35" s="2">
        <v>35</v>
      </c>
      <c r="J35" s="2">
        <v>4</v>
      </c>
      <c r="K35" s="2">
        <v>2.7</v>
      </c>
      <c r="L35" s="2">
        <v>6.7</v>
      </c>
      <c r="M35" s="2">
        <v>23</v>
      </c>
      <c r="N35" s="2">
        <f t="shared" si="0"/>
        <v>33.200000000000003</v>
      </c>
      <c r="O35" s="2">
        <v>34</v>
      </c>
    </row>
    <row r="36" spans="1:15" ht="15.6" x14ac:dyDescent="0.25">
      <c r="A36" s="2">
        <v>1120220178</v>
      </c>
      <c r="B36" s="2">
        <v>27.25</v>
      </c>
      <c r="C36" s="2">
        <v>2197.5</v>
      </c>
      <c r="D36" s="2">
        <v>23.75</v>
      </c>
      <c r="E36" s="2">
        <v>1824.75</v>
      </c>
      <c r="F36" s="2">
        <v>51</v>
      </c>
      <c r="G36" s="2">
        <v>4022.25</v>
      </c>
      <c r="H36" s="4">
        <v>78.867647058823536</v>
      </c>
      <c r="I36" s="2">
        <v>34</v>
      </c>
      <c r="J36" s="2">
        <v>1.7</v>
      </c>
      <c r="K36" s="2">
        <v>1.7</v>
      </c>
      <c r="L36" s="2">
        <v>3.4</v>
      </c>
      <c r="M36" s="2">
        <v>35</v>
      </c>
      <c r="N36" s="2">
        <f t="shared" si="0"/>
        <v>34.15</v>
      </c>
      <c r="O36" s="2">
        <v>35</v>
      </c>
    </row>
    <row r="37" spans="1:15" ht="15.6" x14ac:dyDescent="0.25">
      <c r="A37" s="2">
        <v>1120223253</v>
      </c>
      <c r="B37" s="2">
        <v>26.25</v>
      </c>
      <c r="C37" s="2">
        <v>1928.5</v>
      </c>
      <c r="D37" s="2">
        <v>27.75</v>
      </c>
      <c r="E37" s="2">
        <v>2008.5</v>
      </c>
      <c r="F37" s="2">
        <v>54</v>
      </c>
      <c r="G37" s="2">
        <v>3937</v>
      </c>
      <c r="H37" s="4">
        <v>72.907407407407405</v>
      </c>
      <c r="I37" s="2">
        <v>36</v>
      </c>
      <c r="J37" s="2">
        <v>2.5</v>
      </c>
      <c r="K37" s="2">
        <v>1.7</v>
      </c>
      <c r="L37" s="2">
        <v>4.2</v>
      </c>
      <c r="M37" s="2">
        <v>33</v>
      </c>
      <c r="N37" s="2">
        <f t="shared" si="0"/>
        <v>35.549999999999997</v>
      </c>
      <c r="O37" s="2">
        <v>36</v>
      </c>
    </row>
    <row r="39" spans="1:15" ht="15.6" x14ac:dyDescent="0.25">
      <c r="H39" s="9"/>
    </row>
    <row r="40" spans="1:15" ht="15.6" x14ac:dyDescent="0.25">
      <c r="H40" s="9"/>
    </row>
    <row r="41" spans="1:15" ht="15.6" x14ac:dyDescent="0.25">
      <c r="H41" s="9"/>
    </row>
    <row r="42" spans="1:15" ht="15.6" x14ac:dyDescent="0.25">
      <c r="H42" s="9"/>
    </row>
    <row r="43" spans="1:15" ht="15.6" x14ac:dyDescent="0.25">
      <c r="H43" s="9"/>
    </row>
    <row r="44" spans="1:15" ht="15.6" x14ac:dyDescent="0.25">
      <c r="H44" s="9"/>
    </row>
    <row r="45" spans="1:15" ht="15.6" x14ac:dyDescent="0.25">
      <c r="H45" s="9"/>
    </row>
    <row r="46" spans="1:15" ht="15.6" x14ac:dyDescent="0.25">
      <c r="H46" s="9"/>
    </row>
    <row r="47" spans="1:15" ht="15.6" x14ac:dyDescent="0.25">
      <c r="H47" s="9"/>
    </row>
    <row r="48" spans="1:15" ht="15.6" x14ac:dyDescent="0.25">
      <c r="H48" s="9"/>
    </row>
    <row r="49" spans="8:8" ht="15.6" x14ac:dyDescent="0.25">
      <c r="H49" s="9"/>
    </row>
    <row r="50" spans="8:8" ht="15.6" x14ac:dyDescent="0.25">
      <c r="H50" s="9"/>
    </row>
    <row r="51" spans="8:8" ht="15.6" x14ac:dyDescent="0.25">
      <c r="H51" s="9"/>
    </row>
    <row r="52" spans="8:8" ht="15.6" x14ac:dyDescent="0.25">
      <c r="H52" s="9"/>
    </row>
    <row r="53" spans="8:8" ht="15.6" x14ac:dyDescent="0.25">
      <c r="H53" s="9"/>
    </row>
    <row r="54" spans="8:8" ht="15.6" x14ac:dyDescent="0.25">
      <c r="H54" s="9"/>
    </row>
    <row r="55" spans="8:8" ht="15.6" x14ac:dyDescent="0.25">
      <c r="H55" s="9"/>
    </row>
    <row r="56" spans="8:8" ht="15.6" x14ac:dyDescent="0.25">
      <c r="H56" s="9"/>
    </row>
    <row r="57" spans="8:8" ht="15.6" x14ac:dyDescent="0.25">
      <c r="H57" s="9"/>
    </row>
    <row r="58" spans="8:8" ht="15.6" x14ac:dyDescent="0.25">
      <c r="H58" s="9"/>
    </row>
    <row r="59" spans="8:8" ht="15.6" x14ac:dyDescent="0.25">
      <c r="H59" s="9"/>
    </row>
    <row r="60" spans="8:8" ht="15.6" x14ac:dyDescent="0.25">
      <c r="H60" s="9"/>
    </row>
    <row r="61" spans="8:8" ht="15.6" x14ac:dyDescent="0.25">
      <c r="H61" s="9"/>
    </row>
    <row r="62" spans="8:8" ht="15.6" x14ac:dyDescent="0.25">
      <c r="H62" s="9"/>
    </row>
    <row r="63" spans="8:8" ht="15.6" x14ac:dyDescent="0.25">
      <c r="H63" s="9"/>
    </row>
    <row r="64" spans="8:8" ht="15.6" x14ac:dyDescent="0.25">
      <c r="H64" s="9"/>
    </row>
    <row r="65" spans="8:8" ht="15.6" x14ac:dyDescent="0.25">
      <c r="H65" s="9"/>
    </row>
    <row r="66" spans="8:8" ht="15.6" x14ac:dyDescent="0.25">
      <c r="H66" s="9"/>
    </row>
    <row r="67" spans="8:8" ht="15.6" x14ac:dyDescent="0.25">
      <c r="H67" s="9"/>
    </row>
    <row r="68" spans="8:8" ht="15.6" x14ac:dyDescent="0.25">
      <c r="H68" s="9"/>
    </row>
    <row r="69" spans="8:8" ht="15.6" x14ac:dyDescent="0.25">
      <c r="H69" s="9"/>
    </row>
    <row r="70" spans="8:8" ht="15.6" x14ac:dyDescent="0.25">
      <c r="H70" s="9"/>
    </row>
    <row r="71" spans="8:8" ht="15.6" x14ac:dyDescent="0.25">
      <c r="H71" s="9"/>
    </row>
    <row r="72" spans="8:8" ht="15.6" x14ac:dyDescent="0.25">
      <c r="H72" s="9"/>
    </row>
    <row r="73" spans="8:8" ht="15.6" x14ac:dyDescent="0.25">
      <c r="H73" s="9"/>
    </row>
    <row r="74" spans="8:8" ht="15.6" x14ac:dyDescent="0.25">
      <c r="H74" s="9"/>
    </row>
  </sheetData>
  <sortState xmlns:xlrd2="http://schemas.microsoft.com/office/spreadsheetml/2017/richdata2" ref="A2:O37">
    <sortCondition ref="N2:N37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A10A-B051-43C2-A25A-B9A122F239E7}">
  <dimension ref="A1:O48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3.21875" customWidth="1"/>
    <col min="4" max="4" width="8.2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style="6" bestFit="1" customWidth="1"/>
    <col min="9" max="9" width="15.33203125" bestFit="1" customWidth="1"/>
    <col min="10" max="11" width="12.88671875" bestFit="1" customWidth="1"/>
    <col min="12" max="14" width="10.44140625" bestFit="1" customWidth="1"/>
    <col min="15" max="15" width="15.33203125" bestFit="1" customWidth="1"/>
  </cols>
  <sheetData>
    <row r="1" spans="1:15" ht="15.6" x14ac:dyDescent="0.25">
      <c r="A1" s="7" t="s">
        <v>0</v>
      </c>
      <c r="B1" s="7" t="s">
        <v>11</v>
      </c>
      <c r="C1" s="7" t="s">
        <v>12</v>
      </c>
      <c r="D1" s="7" t="s">
        <v>7</v>
      </c>
      <c r="E1" s="7" t="s">
        <v>8</v>
      </c>
      <c r="F1" s="7" t="s">
        <v>3</v>
      </c>
      <c r="G1" s="7" t="s">
        <v>16</v>
      </c>
      <c r="H1" s="8" t="s">
        <v>9</v>
      </c>
      <c r="I1" s="7" t="s">
        <v>10</v>
      </c>
      <c r="J1" s="7" t="s">
        <v>15</v>
      </c>
      <c r="K1" s="7" t="s">
        <v>14</v>
      </c>
      <c r="L1" s="7" t="s">
        <v>4</v>
      </c>
      <c r="M1" s="7" t="s">
        <v>1</v>
      </c>
      <c r="N1" s="7" t="s">
        <v>2</v>
      </c>
      <c r="O1" s="7" t="s">
        <v>13</v>
      </c>
    </row>
    <row r="2" spans="1:15" ht="15.6" x14ac:dyDescent="0.25">
      <c r="A2" s="2">
        <v>1120223247</v>
      </c>
      <c r="B2" s="2">
        <v>36.75</v>
      </c>
      <c r="C2" s="2">
        <v>3345</v>
      </c>
      <c r="D2" s="2">
        <v>32.75</v>
      </c>
      <c r="E2" s="2">
        <v>3034</v>
      </c>
      <c r="F2" s="2">
        <v>69.5</v>
      </c>
      <c r="G2" s="2">
        <v>6379</v>
      </c>
      <c r="H2" s="4">
        <v>91.7841726618705</v>
      </c>
      <c r="I2" s="2">
        <v>1</v>
      </c>
      <c r="J2" s="2">
        <v>5.8</v>
      </c>
      <c r="K2" s="2">
        <v>19.5</v>
      </c>
      <c r="L2" s="2">
        <v>25.3</v>
      </c>
      <c r="M2" s="2">
        <v>5</v>
      </c>
      <c r="N2" s="2">
        <f t="shared" ref="N2:N24" si="0">I2*0.85+M2*0.15</f>
        <v>1.6</v>
      </c>
      <c r="O2" s="2">
        <v>1</v>
      </c>
    </row>
    <row r="3" spans="1:15" ht="15.6" x14ac:dyDescent="0.25">
      <c r="A3" s="2">
        <v>1120220108</v>
      </c>
      <c r="B3" s="2">
        <v>32.75</v>
      </c>
      <c r="C3" s="2">
        <v>3025.5</v>
      </c>
      <c r="D3" s="2">
        <v>29.75</v>
      </c>
      <c r="E3" s="2">
        <v>2673.25</v>
      </c>
      <c r="F3" s="2">
        <v>62.5</v>
      </c>
      <c r="G3" s="2">
        <v>5698.75</v>
      </c>
      <c r="H3" s="4">
        <v>91.18</v>
      </c>
      <c r="I3" s="2">
        <v>3</v>
      </c>
      <c r="J3" s="2">
        <v>12</v>
      </c>
      <c r="K3" s="2">
        <v>16.899999999999999</v>
      </c>
      <c r="L3" s="2">
        <v>28.9</v>
      </c>
      <c r="M3" s="2">
        <v>2</v>
      </c>
      <c r="N3" s="2">
        <f t="shared" si="0"/>
        <v>2.8499999999999996</v>
      </c>
      <c r="O3" s="2">
        <v>2</v>
      </c>
    </row>
    <row r="4" spans="1:15" ht="15.6" x14ac:dyDescent="0.25">
      <c r="A4" s="2">
        <v>1120223246</v>
      </c>
      <c r="B4" s="2">
        <v>33.75</v>
      </c>
      <c r="C4" s="2">
        <v>3105.5</v>
      </c>
      <c r="D4" s="2">
        <v>32.75</v>
      </c>
      <c r="E4" s="2">
        <v>2986</v>
      </c>
      <c r="F4" s="2">
        <v>66.5</v>
      </c>
      <c r="G4" s="2">
        <v>6091.5</v>
      </c>
      <c r="H4" s="4">
        <v>91.601503759398497</v>
      </c>
      <c r="I4" s="2">
        <v>2</v>
      </c>
      <c r="J4" s="2">
        <v>8.1999999999999993</v>
      </c>
      <c r="K4" s="2">
        <v>9.5</v>
      </c>
      <c r="L4" s="2">
        <v>17.7</v>
      </c>
      <c r="M4" s="2">
        <v>9</v>
      </c>
      <c r="N4" s="2">
        <f t="shared" si="0"/>
        <v>3.05</v>
      </c>
      <c r="O4" s="2">
        <v>3</v>
      </c>
    </row>
    <row r="5" spans="1:15" ht="15.6" x14ac:dyDescent="0.25">
      <c r="A5" s="2">
        <v>1120220133</v>
      </c>
      <c r="B5" s="2">
        <v>35.75</v>
      </c>
      <c r="C5" s="2">
        <v>3251.5</v>
      </c>
      <c r="D5" s="2">
        <v>32.75</v>
      </c>
      <c r="E5" s="2">
        <v>2984</v>
      </c>
      <c r="F5" s="2">
        <v>68.5</v>
      </c>
      <c r="G5" s="2">
        <v>6235.5</v>
      </c>
      <c r="H5" s="4">
        <v>91.029197080291965</v>
      </c>
      <c r="I5" s="2">
        <v>4</v>
      </c>
      <c r="J5" s="2">
        <v>12.2</v>
      </c>
      <c r="K5" s="2">
        <v>11.2</v>
      </c>
      <c r="L5" s="2">
        <v>23.4</v>
      </c>
      <c r="M5" s="2">
        <v>7</v>
      </c>
      <c r="N5" s="2">
        <f t="shared" si="0"/>
        <v>4.45</v>
      </c>
      <c r="O5" s="2">
        <v>4</v>
      </c>
    </row>
    <row r="6" spans="1:15" ht="15.6" x14ac:dyDescent="0.25">
      <c r="A6" s="2">
        <v>1120220113</v>
      </c>
      <c r="B6" s="2">
        <v>31.75</v>
      </c>
      <c r="C6" s="2">
        <v>2873.75</v>
      </c>
      <c r="D6" s="2">
        <v>30.75</v>
      </c>
      <c r="E6" s="2">
        <v>2798.25</v>
      </c>
      <c r="F6" s="2">
        <v>62.5</v>
      </c>
      <c r="G6" s="2">
        <v>5672</v>
      </c>
      <c r="H6" s="4">
        <v>90.751999999999995</v>
      </c>
      <c r="I6" s="2">
        <v>5</v>
      </c>
      <c r="J6" s="2">
        <v>8.5</v>
      </c>
      <c r="K6" s="2">
        <v>17.2</v>
      </c>
      <c r="L6" s="2">
        <v>25.7</v>
      </c>
      <c r="M6" s="2">
        <v>4</v>
      </c>
      <c r="N6" s="2">
        <f t="shared" si="0"/>
        <v>4.8499999999999996</v>
      </c>
      <c r="O6" s="2">
        <v>5</v>
      </c>
    </row>
    <row r="7" spans="1:15" ht="15.6" x14ac:dyDescent="0.25">
      <c r="A7" s="2">
        <v>1120220325</v>
      </c>
      <c r="B7" s="2">
        <v>35.75</v>
      </c>
      <c r="C7" s="2">
        <v>3208.75</v>
      </c>
      <c r="D7" s="2">
        <v>28.75</v>
      </c>
      <c r="E7" s="2">
        <v>2587.25</v>
      </c>
      <c r="F7" s="2">
        <v>64.5</v>
      </c>
      <c r="G7" s="2">
        <v>5796</v>
      </c>
      <c r="H7" s="4">
        <v>89.860465116279073</v>
      </c>
      <c r="I7" s="2">
        <v>7</v>
      </c>
      <c r="J7" s="2">
        <v>8.6</v>
      </c>
      <c r="K7" s="2">
        <v>15.099999999999998</v>
      </c>
      <c r="L7" s="2">
        <v>23.699999999999996</v>
      </c>
      <c r="M7" s="2">
        <v>6</v>
      </c>
      <c r="N7" s="2">
        <f t="shared" si="0"/>
        <v>6.85</v>
      </c>
      <c r="O7" s="2">
        <v>6</v>
      </c>
    </row>
    <row r="8" spans="1:15" ht="15.6" x14ac:dyDescent="0.25">
      <c r="A8" s="2">
        <v>1120220147</v>
      </c>
      <c r="B8" s="2">
        <v>35.75</v>
      </c>
      <c r="C8" s="2">
        <v>3230.75</v>
      </c>
      <c r="D8" s="2">
        <v>32.75</v>
      </c>
      <c r="E8" s="2">
        <v>2915</v>
      </c>
      <c r="F8" s="2">
        <v>68.5</v>
      </c>
      <c r="G8" s="2">
        <v>6145.75</v>
      </c>
      <c r="H8" s="4">
        <v>89.71897810218978</v>
      </c>
      <c r="I8" s="2">
        <v>8</v>
      </c>
      <c r="J8" s="2">
        <v>13.6</v>
      </c>
      <c r="K8" s="2">
        <v>12.6</v>
      </c>
      <c r="L8" s="2">
        <v>26.2</v>
      </c>
      <c r="M8" s="2">
        <v>3</v>
      </c>
      <c r="N8" s="2">
        <f t="shared" si="0"/>
        <v>7.25</v>
      </c>
      <c r="O8" s="2">
        <v>7</v>
      </c>
    </row>
    <row r="9" spans="1:15" ht="15.6" x14ac:dyDescent="0.25">
      <c r="A9" s="2">
        <v>1120220125</v>
      </c>
      <c r="B9" s="2">
        <v>41.25</v>
      </c>
      <c r="C9" s="2">
        <v>3755.5</v>
      </c>
      <c r="D9" s="2">
        <v>36.75</v>
      </c>
      <c r="E9" s="2">
        <v>3290.25</v>
      </c>
      <c r="F9" s="2">
        <v>78</v>
      </c>
      <c r="G9" s="2">
        <v>7045.75</v>
      </c>
      <c r="H9" s="4">
        <v>90.330128205128204</v>
      </c>
      <c r="I9" s="2">
        <v>6</v>
      </c>
      <c r="J9" s="2">
        <v>3.8</v>
      </c>
      <c r="K9" s="2">
        <v>4.3</v>
      </c>
      <c r="L9" s="2">
        <v>8.1</v>
      </c>
      <c r="M9" s="2">
        <v>20</v>
      </c>
      <c r="N9" s="2">
        <f t="shared" si="0"/>
        <v>8.1</v>
      </c>
      <c r="O9" s="2">
        <v>8</v>
      </c>
    </row>
    <row r="10" spans="1:15" ht="15.6" x14ac:dyDescent="0.25">
      <c r="A10" s="2">
        <v>1120220050</v>
      </c>
      <c r="B10" s="2">
        <v>35.75</v>
      </c>
      <c r="C10" s="2">
        <v>3243</v>
      </c>
      <c r="D10" s="2">
        <v>32.75</v>
      </c>
      <c r="E10" s="2">
        <v>2878.75</v>
      </c>
      <c r="F10" s="2">
        <v>68.5</v>
      </c>
      <c r="G10" s="2">
        <v>6121.75</v>
      </c>
      <c r="H10" s="4">
        <v>89.368613138686129</v>
      </c>
      <c r="I10" s="2">
        <v>10</v>
      </c>
      <c r="J10" s="2">
        <v>5.2</v>
      </c>
      <c r="K10" s="2">
        <v>9.4</v>
      </c>
      <c r="L10" s="2">
        <v>14.600000000000001</v>
      </c>
      <c r="M10" s="2">
        <v>11</v>
      </c>
      <c r="N10" s="2">
        <f t="shared" si="0"/>
        <v>10.15</v>
      </c>
      <c r="O10" s="2">
        <v>9</v>
      </c>
    </row>
    <row r="11" spans="1:15" ht="15.6" x14ac:dyDescent="0.25">
      <c r="A11" s="2">
        <v>1120223250</v>
      </c>
      <c r="B11" s="2">
        <v>30.75</v>
      </c>
      <c r="C11" s="2">
        <v>2766.75</v>
      </c>
      <c r="D11" s="2">
        <v>29.75</v>
      </c>
      <c r="E11" s="2">
        <v>2642.5</v>
      </c>
      <c r="F11" s="2">
        <v>60.5</v>
      </c>
      <c r="G11" s="2">
        <v>5409.25</v>
      </c>
      <c r="H11" s="4">
        <v>89.409090909090907</v>
      </c>
      <c r="I11" s="2">
        <v>9</v>
      </c>
      <c r="J11" s="2">
        <v>5.5</v>
      </c>
      <c r="K11" s="2">
        <v>5.1000000000000005</v>
      </c>
      <c r="L11" s="2">
        <v>10.600000000000001</v>
      </c>
      <c r="M11" s="2">
        <v>17</v>
      </c>
      <c r="N11" s="2">
        <f t="shared" si="0"/>
        <v>10.199999999999999</v>
      </c>
      <c r="O11" s="2">
        <v>10</v>
      </c>
    </row>
    <row r="12" spans="1:15" ht="15.6" x14ac:dyDescent="0.25">
      <c r="A12" s="2">
        <v>1120220123</v>
      </c>
      <c r="B12" s="2">
        <v>33.75</v>
      </c>
      <c r="C12" s="2">
        <v>3057.5</v>
      </c>
      <c r="D12" s="2">
        <v>30.25</v>
      </c>
      <c r="E12" s="2">
        <v>2652.5</v>
      </c>
      <c r="F12" s="2">
        <v>64</v>
      </c>
      <c r="G12" s="2">
        <v>5710</v>
      </c>
      <c r="H12" s="4">
        <v>89.21875</v>
      </c>
      <c r="I12" s="2">
        <v>11</v>
      </c>
      <c r="J12" s="2">
        <v>10</v>
      </c>
      <c r="K12" s="2">
        <v>9.1999999999999993</v>
      </c>
      <c r="L12" s="2">
        <v>19.2</v>
      </c>
      <c r="M12" s="2">
        <v>8</v>
      </c>
      <c r="N12" s="2">
        <f t="shared" si="0"/>
        <v>10.549999999999999</v>
      </c>
      <c r="O12" s="2">
        <v>11</v>
      </c>
    </row>
    <row r="13" spans="1:15" ht="15.6" x14ac:dyDescent="0.25">
      <c r="A13" s="2">
        <v>1120220459</v>
      </c>
      <c r="B13" s="2">
        <v>33.75</v>
      </c>
      <c r="C13" s="2">
        <v>2975.25</v>
      </c>
      <c r="D13" s="2">
        <v>30.75</v>
      </c>
      <c r="E13" s="2">
        <v>2697</v>
      </c>
      <c r="F13" s="2">
        <v>64.5</v>
      </c>
      <c r="G13" s="2">
        <v>5672.25</v>
      </c>
      <c r="H13" s="4">
        <v>87.941860465116278</v>
      </c>
      <c r="I13" s="2">
        <v>13</v>
      </c>
      <c r="J13" s="2">
        <v>13.7</v>
      </c>
      <c r="K13" s="2">
        <v>16.5</v>
      </c>
      <c r="L13" s="2">
        <v>30.2</v>
      </c>
      <c r="M13" s="2">
        <v>1</v>
      </c>
      <c r="N13" s="2">
        <f t="shared" si="0"/>
        <v>11.2</v>
      </c>
      <c r="O13" s="2">
        <v>12</v>
      </c>
    </row>
    <row r="14" spans="1:15" ht="15.6" x14ac:dyDescent="0.25">
      <c r="A14" s="2">
        <v>1120220049</v>
      </c>
      <c r="B14" s="2">
        <v>40.75</v>
      </c>
      <c r="C14" s="2">
        <v>3615</v>
      </c>
      <c r="D14" s="2">
        <v>40.75</v>
      </c>
      <c r="E14" s="2">
        <v>3616.5</v>
      </c>
      <c r="F14" s="2">
        <v>81.5</v>
      </c>
      <c r="G14" s="2">
        <v>7231.5</v>
      </c>
      <c r="H14" s="4">
        <v>88.730061349693258</v>
      </c>
      <c r="I14" s="2">
        <v>12</v>
      </c>
      <c r="J14" s="2">
        <v>1.8</v>
      </c>
      <c r="K14" s="2">
        <v>4.8</v>
      </c>
      <c r="L14" s="2">
        <v>6.6</v>
      </c>
      <c r="M14" s="2">
        <v>21</v>
      </c>
      <c r="N14" s="2">
        <f t="shared" si="0"/>
        <v>13.35</v>
      </c>
      <c r="O14" s="2">
        <v>13</v>
      </c>
    </row>
    <row r="15" spans="1:15" ht="15.6" x14ac:dyDescent="0.25">
      <c r="A15" s="2">
        <v>1120220955</v>
      </c>
      <c r="B15" s="2">
        <v>41.75</v>
      </c>
      <c r="C15" s="2">
        <v>3622.25</v>
      </c>
      <c r="D15" s="2">
        <v>31.75</v>
      </c>
      <c r="E15" s="2">
        <v>2825.5</v>
      </c>
      <c r="F15" s="2">
        <v>73.5</v>
      </c>
      <c r="G15" s="2">
        <v>6447.75</v>
      </c>
      <c r="H15" s="4">
        <v>87.724489795918373</v>
      </c>
      <c r="I15" s="2">
        <v>14</v>
      </c>
      <c r="J15" s="2">
        <v>5.9</v>
      </c>
      <c r="K15" s="2">
        <v>7.2</v>
      </c>
      <c r="L15" s="2">
        <v>13.100000000000001</v>
      </c>
      <c r="M15" s="2">
        <v>12</v>
      </c>
      <c r="N15" s="2">
        <f t="shared" si="0"/>
        <v>13.7</v>
      </c>
      <c r="O15" s="2">
        <v>14</v>
      </c>
    </row>
    <row r="16" spans="1:15" ht="15.6" x14ac:dyDescent="0.25">
      <c r="A16" s="2">
        <v>1120221964</v>
      </c>
      <c r="B16" s="2">
        <v>31.75</v>
      </c>
      <c r="C16" s="2">
        <v>2767.75</v>
      </c>
      <c r="D16" s="2">
        <v>32.75</v>
      </c>
      <c r="E16" s="2">
        <v>2814</v>
      </c>
      <c r="F16" s="2">
        <v>64.5</v>
      </c>
      <c r="G16" s="2">
        <v>5581.75</v>
      </c>
      <c r="H16" s="4">
        <v>86.538759689922486</v>
      </c>
      <c r="I16" s="2">
        <v>16</v>
      </c>
      <c r="J16" s="2">
        <v>4.7</v>
      </c>
      <c r="K16" s="2">
        <v>12.8</v>
      </c>
      <c r="L16" s="2">
        <v>17.5</v>
      </c>
      <c r="M16" s="2">
        <v>10</v>
      </c>
      <c r="N16" s="2">
        <f t="shared" si="0"/>
        <v>15.1</v>
      </c>
      <c r="O16" s="2">
        <v>15</v>
      </c>
    </row>
    <row r="17" spans="1:15" ht="15.6" x14ac:dyDescent="0.25">
      <c r="A17" s="2">
        <v>1120220299</v>
      </c>
      <c r="B17" s="2">
        <v>47.75</v>
      </c>
      <c r="C17" s="2">
        <v>4135.25</v>
      </c>
      <c r="D17" s="2">
        <v>42.75</v>
      </c>
      <c r="E17" s="2">
        <v>3702.5</v>
      </c>
      <c r="F17" s="2">
        <v>90.5</v>
      </c>
      <c r="G17" s="2">
        <v>7837.75</v>
      </c>
      <c r="H17" s="4">
        <v>86.604972375690608</v>
      </c>
      <c r="I17" s="2">
        <v>15</v>
      </c>
      <c r="J17" s="2">
        <v>3.2</v>
      </c>
      <c r="K17" s="2">
        <v>5</v>
      </c>
      <c r="L17" s="2">
        <v>8.1999999999999993</v>
      </c>
      <c r="M17" s="2">
        <v>19</v>
      </c>
      <c r="N17" s="2">
        <f t="shared" si="0"/>
        <v>15.6</v>
      </c>
      <c r="O17" s="2">
        <v>16</v>
      </c>
    </row>
    <row r="18" spans="1:15" ht="15.6" x14ac:dyDescent="0.25">
      <c r="A18" s="2">
        <v>1120220115</v>
      </c>
      <c r="B18" s="2">
        <v>30.75</v>
      </c>
      <c r="C18" s="2">
        <v>2698.75</v>
      </c>
      <c r="D18" s="2">
        <v>31.75</v>
      </c>
      <c r="E18" s="2">
        <v>2675.75</v>
      </c>
      <c r="F18" s="2">
        <v>62.5</v>
      </c>
      <c r="G18" s="2">
        <v>5374.5</v>
      </c>
      <c r="H18" s="4">
        <v>85.992000000000004</v>
      </c>
      <c r="I18" s="2">
        <v>17</v>
      </c>
      <c r="J18" s="2">
        <v>6.6</v>
      </c>
      <c r="K18" s="2">
        <v>5.8</v>
      </c>
      <c r="L18" s="2">
        <v>12.399999999999999</v>
      </c>
      <c r="M18" s="2">
        <v>13</v>
      </c>
      <c r="N18" s="2">
        <f t="shared" si="0"/>
        <v>16.399999999999999</v>
      </c>
      <c r="O18" s="2">
        <v>17</v>
      </c>
    </row>
    <row r="19" spans="1:15" ht="15.6" x14ac:dyDescent="0.25">
      <c r="A19" s="2">
        <v>1120221162</v>
      </c>
      <c r="B19" s="2">
        <v>31.25</v>
      </c>
      <c r="C19" s="2">
        <v>2641.25</v>
      </c>
      <c r="D19" s="2">
        <v>30.75</v>
      </c>
      <c r="E19" s="2">
        <v>2644.25</v>
      </c>
      <c r="F19" s="2">
        <v>62</v>
      </c>
      <c r="G19" s="2">
        <v>5285.5</v>
      </c>
      <c r="H19" s="4">
        <v>85.25</v>
      </c>
      <c r="I19" s="2">
        <v>18</v>
      </c>
      <c r="J19" s="2">
        <v>1.7</v>
      </c>
      <c r="K19" s="2">
        <v>7.3</v>
      </c>
      <c r="L19" s="2">
        <v>9</v>
      </c>
      <c r="M19" s="2">
        <v>18</v>
      </c>
      <c r="N19" s="2">
        <f t="shared" si="0"/>
        <v>18</v>
      </c>
      <c r="O19" s="2">
        <v>18</v>
      </c>
    </row>
    <row r="20" spans="1:15" ht="15.6" x14ac:dyDescent="0.25">
      <c r="A20" s="2">
        <v>1120220109</v>
      </c>
      <c r="B20" s="2">
        <v>31.75</v>
      </c>
      <c r="C20" s="2">
        <v>2785.75</v>
      </c>
      <c r="D20" s="2">
        <v>32.75</v>
      </c>
      <c r="E20" s="2">
        <v>2692.5</v>
      </c>
      <c r="F20" s="2">
        <v>64.5</v>
      </c>
      <c r="G20" s="2">
        <v>5478.25</v>
      </c>
      <c r="H20" s="4">
        <v>84.934108527131784</v>
      </c>
      <c r="I20" s="2">
        <v>19</v>
      </c>
      <c r="J20" s="2">
        <v>4.3</v>
      </c>
      <c r="K20" s="2">
        <v>6.5000000000000009</v>
      </c>
      <c r="L20" s="2">
        <v>10.8</v>
      </c>
      <c r="M20" s="2">
        <v>16</v>
      </c>
      <c r="N20" s="2">
        <f t="shared" si="0"/>
        <v>18.549999999999997</v>
      </c>
      <c r="O20" s="2">
        <v>19</v>
      </c>
    </row>
    <row r="21" spans="1:15" ht="15.6" x14ac:dyDescent="0.25">
      <c r="A21" s="2">
        <v>1120220110</v>
      </c>
      <c r="B21" s="2">
        <v>31.75</v>
      </c>
      <c r="C21" s="2">
        <v>2693.25</v>
      </c>
      <c r="D21" s="2">
        <v>29.75</v>
      </c>
      <c r="E21" s="2">
        <v>2518</v>
      </c>
      <c r="F21" s="2">
        <v>61.5</v>
      </c>
      <c r="G21" s="2">
        <v>5211.25</v>
      </c>
      <c r="H21" s="4">
        <v>84.735772357723576</v>
      </c>
      <c r="I21" s="2">
        <v>20</v>
      </c>
      <c r="J21" s="2">
        <v>4.2</v>
      </c>
      <c r="K21" s="2">
        <v>7.4</v>
      </c>
      <c r="L21" s="2">
        <v>11.600000000000001</v>
      </c>
      <c r="M21" s="2">
        <v>14</v>
      </c>
      <c r="N21" s="2">
        <f t="shared" si="0"/>
        <v>19.100000000000001</v>
      </c>
      <c r="O21" s="2">
        <v>20</v>
      </c>
    </row>
    <row r="22" spans="1:15" s="1" customFormat="1" ht="15.6" x14ac:dyDescent="0.25">
      <c r="A22" s="2">
        <v>1120221958</v>
      </c>
      <c r="B22" s="2">
        <v>33.75</v>
      </c>
      <c r="C22" s="2">
        <v>2882.25</v>
      </c>
      <c r="D22" s="2">
        <v>32.75</v>
      </c>
      <c r="E22" s="2">
        <v>2678.75</v>
      </c>
      <c r="F22" s="2">
        <v>66.5</v>
      </c>
      <c r="G22" s="2">
        <v>5561</v>
      </c>
      <c r="H22" s="4">
        <v>83.624060150375939</v>
      </c>
      <c r="I22" s="2">
        <v>22</v>
      </c>
      <c r="J22" s="2">
        <v>3.2</v>
      </c>
      <c r="K22" s="2">
        <v>8</v>
      </c>
      <c r="L22" s="2">
        <v>11.2</v>
      </c>
      <c r="M22" s="2">
        <v>15</v>
      </c>
      <c r="N22" s="2">
        <f t="shared" si="0"/>
        <v>20.95</v>
      </c>
      <c r="O22" s="2">
        <v>21</v>
      </c>
    </row>
    <row r="23" spans="1:15" s="1" customFormat="1" ht="15.6" x14ac:dyDescent="0.25">
      <c r="A23" s="2">
        <v>1120221523</v>
      </c>
      <c r="B23" s="2">
        <v>33.75</v>
      </c>
      <c r="C23" s="2">
        <v>2867.25</v>
      </c>
      <c r="D23" s="2">
        <v>30.75</v>
      </c>
      <c r="E23" s="2">
        <v>2531.25</v>
      </c>
      <c r="F23" s="2">
        <v>64.5</v>
      </c>
      <c r="G23" s="2">
        <v>5398.5</v>
      </c>
      <c r="H23" s="4">
        <v>83.697674418604649</v>
      </c>
      <c r="I23" s="2">
        <v>21</v>
      </c>
      <c r="J23" s="2">
        <v>2.2999999999999998</v>
      </c>
      <c r="K23" s="2">
        <v>1.7</v>
      </c>
      <c r="L23" s="2">
        <v>4</v>
      </c>
      <c r="M23" s="2">
        <v>22</v>
      </c>
      <c r="N23" s="2">
        <f t="shared" si="0"/>
        <v>21.15</v>
      </c>
      <c r="O23" s="2">
        <v>22</v>
      </c>
    </row>
    <row r="24" spans="1:15" s="1" customFormat="1" ht="15.6" x14ac:dyDescent="0.25">
      <c r="A24" s="2">
        <v>1120220048</v>
      </c>
      <c r="B24" s="2">
        <v>33.75</v>
      </c>
      <c r="C24" s="2">
        <v>2808.75</v>
      </c>
      <c r="D24" s="2">
        <v>28.75</v>
      </c>
      <c r="E24" s="2">
        <v>2224.5</v>
      </c>
      <c r="F24" s="2">
        <v>62.5</v>
      </c>
      <c r="G24" s="2">
        <v>5033.25</v>
      </c>
      <c r="H24" s="4">
        <v>80.531999999999996</v>
      </c>
      <c r="I24" s="2">
        <v>23</v>
      </c>
      <c r="J24" s="2">
        <v>1.8</v>
      </c>
      <c r="K24" s="2">
        <v>1.8</v>
      </c>
      <c r="L24" s="2">
        <v>3.6</v>
      </c>
      <c r="M24" s="2">
        <v>23</v>
      </c>
      <c r="N24" s="2">
        <f t="shared" si="0"/>
        <v>23</v>
      </c>
      <c r="O24" s="2">
        <v>23</v>
      </c>
    </row>
    <row r="26" spans="1:15" ht="15.6" x14ac:dyDescent="0.25">
      <c r="H26" s="9"/>
    </row>
    <row r="27" spans="1:15" ht="15.6" x14ac:dyDescent="0.25">
      <c r="H27" s="9"/>
    </row>
    <row r="28" spans="1:15" ht="15.6" x14ac:dyDescent="0.25">
      <c r="H28" s="9"/>
    </row>
    <row r="29" spans="1:15" ht="15.6" x14ac:dyDescent="0.25">
      <c r="H29" s="9"/>
    </row>
    <row r="30" spans="1:15" ht="15.6" x14ac:dyDescent="0.25">
      <c r="H30" s="9"/>
    </row>
    <row r="31" spans="1:15" ht="15.6" x14ac:dyDescent="0.25">
      <c r="H31" s="9"/>
    </row>
    <row r="32" spans="1:15" ht="15.6" x14ac:dyDescent="0.25">
      <c r="H32" s="9"/>
    </row>
    <row r="33" spans="8:8" ht="15.6" x14ac:dyDescent="0.25">
      <c r="H33" s="9"/>
    </row>
    <row r="34" spans="8:8" ht="15.6" x14ac:dyDescent="0.25">
      <c r="H34" s="9"/>
    </row>
    <row r="35" spans="8:8" ht="15.6" x14ac:dyDescent="0.25">
      <c r="H35" s="9"/>
    </row>
    <row r="36" spans="8:8" ht="15.6" x14ac:dyDescent="0.25">
      <c r="H36" s="9"/>
    </row>
    <row r="37" spans="8:8" ht="15.6" x14ac:dyDescent="0.25">
      <c r="H37" s="9"/>
    </row>
    <row r="38" spans="8:8" ht="15.6" x14ac:dyDescent="0.25">
      <c r="H38" s="9"/>
    </row>
    <row r="39" spans="8:8" ht="15.6" x14ac:dyDescent="0.25">
      <c r="H39" s="9"/>
    </row>
    <row r="40" spans="8:8" ht="15.6" x14ac:dyDescent="0.25">
      <c r="H40" s="9"/>
    </row>
    <row r="41" spans="8:8" ht="15.6" x14ac:dyDescent="0.25">
      <c r="H41" s="9"/>
    </row>
    <row r="42" spans="8:8" ht="15.6" x14ac:dyDescent="0.25">
      <c r="H42" s="9"/>
    </row>
    <row r="43" spans="8:8" ht="15.6" x14ac:dyDescent="0.25">
      <c r="H43" s="9"/>
    </row>
    <row r="44" spans="8:8" ht="15.6" x14ac:dyDescent="0.25">
      <c r="H44" s="9"/>
    </row>
    <row r="45" spans="8:8" ht="15.6" x14ac:dyDescent="0.25">
      <c r="H45" s="9"/>
    </row>
    <row r="46" spans="8:8" ht="15.6" x14ac:dyDescent="0.25">
      <c r="H46" s="9"/>
    </row>
    <row r="47" spans="8:8" ht="15.6" x14ac:dyDescent="0.25">
      <c r="H47" s="9"/>
    </row>
    <row r="48" spans="8:8" ht="15.6" x14ac:dyDescent="0.25">
      <c r="H48" s="9"/>
    </row>
  </sheetData>
  <sortState xmlns:xlrd2="http://schemas.microsoft.com/office/spreadsheetml/2017/richdata2" ref="A2:O24">
    <sortCondition ref="N2:N24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48AC-C8E1-464C-A058-F98AC8CDCFC8}">
  <dimension ref="A1:O3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4" max="4" width="8.2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style="6" bestFit="1" customWidth="1"/>
    <col min="9" max="9" width="15.33203125" bestFit="1" customWidth="1"/>
    <col min="10" max="11" width="12.88671875" bestFit="1" customWidth="1"/>
    <col min="12" max="14" width="10.44140625" bestFit="1" customWidth="1"/>
    <col min="15" max="15" width="15.33203125" bestFit="1" customWidth="1"/>
  </cols>
  <sheetData>
    <row r="1" spans="1:15" ht="15.6" x14ac:dyDescent="0.25">
      <c r="A1" s="7" t="s">
        <v>0</v>
      </c>
      <c r="B1" s="7" t="s">
        <v>11</v>
      </c>
      <c r="C1" s="7" t="s">
        <v>12</v>
      </c>
      <c r="D1" s="7" t="s">
        <v>7</v>
      </c>
      <c r="E1" s="7" t="s">
        <v>8</v>
      </c>
      <c r="F1" s="7" t="s">
        <v>3</v>
      </c>
      <c r="G1" s="7" t="s">
        <v>16</v>
      </c>
      <c r="H1" s="8" t="s">
        <v>9</v>
      </c>
      <c r="I1" s="7" t="s">
        <v>10</v>
      </c>
      <c r="J1" s="7" t="s">
        <v>15</v>
      </c>
      <c r="K1" s="7" t="s">
        <v>14</v>
      </c>
      <c r="L1" s="7" t="s">
        <v>4</v>
      </c>
      <c r="M1" s="7" t="s">
        <v>1</v>
      </c>
      <c r="N1" s="7" t="s">
        <v>2</v>
      </c>
      <c r="O1" s="7" t="s">
        <v>13</v>
      </c>
    </row>
    <row r="2" spans="1:15" ht="15.6" x14ac:dyDescent="0.25">
      <c r="A2" s="2">
        <v>1120220160</v>
      </c>
      <c r="B2" s="2">
        <v>42.75</v>
      </c>
      <c r="C2" s="2">
        <v>3929</v>
      </c>
      <c r="D2" s="2">
        <v>27.75</v>
      </c>
      <c r="E2" s="2">
        <v>2438.25</v>
      </c>
      <c r="F2" s="2">
        <f>B2+D2</f>
        <v>70.5</v>
      </c>
      <c r="G2" s="2">
        <f>C2+E2</f>
        <v>6367.25</v>
      </c>
      <c r="H2" s="4">
        <f>G2/F2</f>
        <v>90.315602836879435</v>
      </c>
      <c r="I2" s="2">
        <v>1</v>
      </c>
      <c r="J2" s="2">
        <v>4.7</v>
      </c>
      <c r="K2" s="2">
        <v>2.7</v>
      </c>
      <c r="L2" s="2">
        <f>J2+K2</f>
        <v>7.4</v>
      </c>
      <c r="M2" s="2">
        <v>2</v>
      </c>
      <c r="N2" s="2">
        <v>1.1499999999999999</v>
      </c>
      <c r="O2" s="2">
        <v>1</v>
      </c>
    </row>
    <row r="3" spans="1:15" ht="15.6" x14ac:dyDescent="0.25">
      <c r="A3" s="2">
        <v>1120220320</v>
      </c>
      <c r="B3" s="2">
        <v>31.75</v>
      </c>
      <c r="C3" s="2">
        <v>2814</v>
      </c>
      <c r="D3" s="2">
        <v>35.25</v>
      </c>
      <c r="E3" s="2">
        <v>3002.25</v>
      </c>
      <c r="F3" s="2">
        <f>B3+D3</f>
        <v>67</v>
      </c>
      <c r="G3" s="2">
        <f>C3+E3</f>
        <v>5816.25</v>
      </c>
      <c r="H3" s="4">
        <f>G3/F3</f>
        <v>86.809701492537314</v>
      </c>
      <c r="I3" s="2">
        <v>2</v>
      </c>
      <c r="J3" s="2">
        <v>5.3</v>
      </c>
      <c r="K3" s="2">
        <v>7</v>
      </c>
      <c r="L3" s="2">
        <f>J3+K3</f>
        <v>12.3</v>
      </c>
      <c r="M3" s="2">
        <v>1</v>
      </c>
      <c r="N3" s="2">
        <v>1.8499999999999999</v>
      </c>
      <c r="O3" s="2">
        <v>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E445-E06B-4FFF-A799-39B1FAEE31F1}">
  <dimension ref="A1:O4"/>
  <sheetViews>
    <sheetView workbookViewId="0">
      <selection activeCell="O1" sqref="O1:O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4" max="4" width="8.21875" bestFit="1" customWidth="1"/>
    <col min="5" max="5" width="12.88671875" bestFit="1" customWidth="1"/>
    <col min="6" max="6" width="8.21875" bestFit="1" customWidth="1"/>
    <col min="7" max="8" width="10.44140625" bestFit="1" customWidth="1"/>
    <col min="9" max="9" width="15.33203125" bestFit="1" customWidth="1"/>
    <col min="10" max="11" width="12.88671875" bestFit="1" customWidth="1"/>
    <col min="12" max="14" width="10.44140625" bestFit="1" customWidth="1"/>
    <col min="15" max="15" width="16.109375" bestFit="1" customWidth="1"/>
  </cols>
  <sheetData>
    <row r="1" spans="1:15" ht="15.6" x14ac:dyDescent="0.25">
      <c r="A1" s="7" t="s">
        <v>0</v>
      </c>
      <c r="B1" s="7" t="s">
        <v>11</v>
      </c>
      <c r="C1" s="7" t="s">
        <v>12</v>
      </c>
      <c r="D1" s="7" t="s">
        <v>7</v>
      </c>
      <c r="E1" s="7" t="s">
        <v>8</v>
      </c>
      <c r="F1" s="7" t="s">
        <v>3</v>
      </c>
      <c r="G1" s="7" t="s">
        <v>16</v>
      </c>
      <c r="H1" s="7" t="s">
        <v>9</v>
      </c>
      <c r="I1" s="7" t="s">
        <v>10</v>
      </c>
      <c r="J1" s="7" t="s">
        <v>15</v>
      </c>
      <c r="K1" s="7" t="s">
        <v>14</v>
      </c>
      <c r="L1" s="7" t="s">
        <v>4</v>
      </c>
      <c r="M1" s="7" t="s">
        <v>5</v>
      </c>
      <c r="N1" s="7" t="s">
        <v>6</v>
      </c>
      <c r="O1" s="7" t="s">
        <v>13</v>
      </c>
    </row>
    <row r="2" spans="1:15" ht="15.6" x14ac:dyDescent="0.25">
      <c r="A2" s="2">
        <v>1120220298</v>
      </c>
      <c r="B2" s="2">
        <v>29.75</v>
      </c>
      <c r="C2" s="2">
        <v>2683.25</v>
      </c>
      <c r="D2" s="2">
        <v>32.75</v>
      </c>
      <c r="E2" s="2">
        <v>2880.25</v>
      </c>
      <c r="F2" s="2">
        <v>62.5</v>
      </c>
      <c r="G2" s="2">
        <v>5563.5</v>
      </c>
      <c r="H2" s="2">
        <v>89.016000000000005</v>
      </c>
      <c r="I2" s="2">
        <v>1</v>
      </c>
      <c r="J2" s="2">
        <v>7.3</v>
      </c>
      <c r="K2" s="2">
        <v>7.9</v>
      </c>
      <c r="L2" s="2">
        <v>15.2</v>
      </c>
      <c r="M2" s="2">
        <v>1</v>
      </c>
      <c r="N2" s="2">
        <f>I2*0.85+M2*0.15</f>
        <v>1</v>
      </c>
      <c r="O2" s="2">
        <v>1</v>
      </c>
    </row>
    <row r="3" spans="1:15" ht="15.6" x14ac:dyDescent="0.25">
      <c r="A3" s="2">
        <v>1120223223</v>
      </c>
      <c r="B3" s="2">
        <v>28.75</v>
      </c>
      <c r="C3" s="2">
        <v>2495.25</v>
      </c>
      <c r="D3" s="2">
        <v>33.75</v>
      </c>
      <c r="E3" s="2">
        <v>2832.25</v>
      </c>
      <c r="F3" s="2">
        <v>62.5</v>
      </c>
      <c r="G3" s="2">
        <v>5327.5</v>
      </c>
      <c r="H3" s="2">
        <v>85.24</v>
      </c>
      <c r="I3" s="2">
        <v>2</v>
      </c>
      <c r="J3" s="2">
        <v>4.4000000000000004</v>
      </c>
      <c r="K3" s="2">
        <v>8</v>
      </c>
      <c r="L3" s="2">
        <v>12.4</v>
      </c>
      <c r="M3" s="2">
        <v>2</v>
      </c>
      <c r="N3" s="2">
        <f>I3*0.85+M3*0.15</f>
        <v>2</v>
      </c>
      <c r="O3" s="2">
        <v>2</v>
      </c>
    </row>
    <row r="4" spans="1:15" ht="15.6" x14ac:dyDescent="0.25">
      <c r="A4" s="2">
        <v>1120223004</v>
      </c>
      <c r="B4" s="2">
        <v>27.75</v>
      </c>
      <c r="C4" s="2">
        <v>2290.25</v>
      </c>
      <c r="D4" s="2">
        <v>34.75</v>
      </c>
      <c r="E4" s="2">
        <v>2979.75</v>
      </c>
      <c r="F4" s="2">
        <v>62.5</v>
      </c>
      <c r="G4" s="2">
        <v>5270</v>
      </c>
      <c r="H4" s="2">
        <v>84.32</v>
      </c>
      <c r="I4" s="2">
        <v>3</v>
      </c>
      <c r="J4" s="2">
        <v>4.7</v>
      </c>
      <c r="K4" s="2">
        <v>5.9</v>
      </c>
      <c r="L4" s="2">
        <v>10.600000000000001</v>
      </c>
      <c r="M4" s="2">
        <v>3</v>
      </c>
      <c r="N4" s="2">
        <f>I4*0.85+M4*0.15</f>
        <v>3</v>
      </c>
      <c r="O4" s="2">
        <v>3</v>
      </c>
    </row>
  </sheetData>
  <sortState xmlns:xlrd2="http://schemas.microsoft.com/office/spreadsheetml/2017/richdata2" ref="A2:O4">
    <sortCondition descending="1" ref="L2:L4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22级社科大类</vt:lpstr>
      <vt:lpstr>22级法学二学位</vt:lpstr>
      <vt:lpstr>22级法学-人工智能</vt:lpstr>
      <vt:lpstr>22级英语</vt:lpstr>
      <vt:lpstr>22级德语</vt:lpstr>
      <vt:lpstr>22级日语</vt:lpstr>
      <vt:lpstr>22级西语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2023-10-05T13:29:01Z</dcterms:modified>
</cp:coreProperties>
</file>