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其他工作\明德书院\成绩计算\最终版\2022-2023学年综合成绩\"/>
    </mc:Choice>
  </mc:AlternateContent>
  <xr:revisionPtr revIDLastSave="0" documentId="13_ncr:1_{78464C91-BD33-44A2-BB29-B41F8B46F702}" xr6:coauthVersionLast="47" xr6:coauthVersionMax="47" xr10:uidLastSave="{00000000-0000-0000-0000-000000000000}"/>
  <bookViews>
    <workbookView xWindow="-108" yWindow="-108" windowWidth="23256" windowHeight="13896" activeTab="6" xr2:uid="{00000000-000D-0000-FFFF-FFFF00000000}"/>
  </bookViews>
  <sheets>
    <sheet name="20级经济学" sheetId="1" r:id="rId1"/>
    <sheet name="20级社会工作" sheetId="2" r:id="rId2"/>
    <sheet name="20级法学" sheetId="3" r:id="rId3"/>
    <sheet name="20级英语" sheetId="4" r:id="rId4"/>
    <sheet name="20级日语" sheetId="5" r:id="rId5"/>
    <sheet name="20级西语" sheetId="6" r:id="rId6"/>
    <sheet name="20级德语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3" i="1" l="1"/>
  <c r="N6" i="7"/>
  <c r="N5" i="7"/>
  <c r="N3" i="7"/>
  <c r="N4" i="7"/>
  <c r="N2" i="7"/>
  <c r="N22" i="7"/>
  <c r="N10" i="7"/>
  <c r="N20" i="7"/>
  <c r="N14" i="7"/>
  <c r="N7" i="7"/>
  <c r="N15" i="7"/>
  <c r="N12" i="7"/>
  <c r="N17" i="7"/>
  <c r="N21" i="7"/>
  <c r="N19" i="7"/>
  <c r="N8" i="7"/>
  <c r="N18" i="7"/>
  <c r="N13" i="7"/>
  <c r="N11" i="7"/>
  <c r="N16" i="7"/>
  <c r="N23" i="7"/>
  <c r="N9" i="7"/>
  <c r="N2" i="6"/>
  <c r="N3" i="6"/>
  <c r="N6" i="6"/>
  <c r="N5" i="6"/>
  <c r="N4" i="6"/>
  <c r="N7" i="6"/>
  <c r="N5" i="5"/>
  <c r="N3" i="5"/>
  <c r="N4" i="5"/>
  <c r="N8" i="5"/>
  <c r="N11" i="5"/>
  <c r="N13" i="5"/>
  <c r="N7" i="5"/>
  <c r="N10" i="5"/>
  <c r="N12" i="5"/>
  <c r="N9" i="5"/>
  <c r="N15" i="5"/>
  <c r="N6" i="5"/>
  <c r="N14" i="5"/>
  <c r="N2" i="5"/>
  <c r="N2" i="4"/>
  <c r="N13" i="4"/>
  <c r="N7" i="4"/>
  <c r="N4" i="4"/>
  <c r="N8" i="4"/>
  <c r="N6" i="4"/>
  <c r="N18" i="4"/>
  <c r="N21" i="4"/>
  <c r="N15" i="4"/>
  <c r="N20" i="4"/>
  <c r="N3" i="4"/>
  <c r="N9" i="4"/>
  <c r="N24" i="4"/>
  <c r="N11" i="4"/>
  <c r="N22" i="4"/>
  <c r="N17" i="4"/>
  <c r="N12" i="4"/>
  <c r="N26" i="4"/>
  <c r="N25" i="4"/>
  <c r="N19" i="4"/>
  <c r="N23" i="4"/>
  <c r="N10" i="4"/>
  <c r="N14" i="4"/>
  <c r="N29" i="4"/>
  <c r="N27" i="4"/>
  <c r="N16" i="4"/>
  <c r="N28" i="4"/>
  <c r="N30" i="4"/>
  <c r="N5" i="4"/>
  <c r="N5" i="3"/>
  <c r="N3" i="3"/>
  <c r="N7" i="3"/>
  <c r="N17" i="3"/>
  <c r="N4" i="3"/>
  <c r="N16" i="3"/>
  <c r="N14" i="3"/>
  <c r="N6" i="3"/>
  <c r="N30" i="3"/>
  <c r="N23" i="3"/>
  <c r="N26" i="3"/>
  <c r="N9" i="3"/>
  <c r="N15" i="3"/>
  <c r="N12" i="3"/>
  <c r="N42" i="3"/>
  <c r="N27" i="3"/>
  <c r="N10" i="3"/>
  <c r="N8" i="3"/>
  <c r="N34" i="3"/>
  <c r="N19" i="3"/>
  <c r="N22" i="3"/>
  <c r="N21" i="3"/>
  <c r="N13" i="3"/>
  <c r="N18" i="3"/>
  <c r="N47" i="3"/>
  <c r="N25" i="3"/>
  <c r="N46" i="3"/>
  <c r="N40" i="3"/>
  <c r="N29" i="3"/>
  <c r="N20" i="3"/>
  <c r="N53" i="3"/>
  <c r="N43" i="3"/>
  <c r="N31" i="3"/>
  <c r="N33" i="3"/>
  <c r="N11" i="3"/>
  <c r="N45" i="3"/>
  <c r="N41" i="3"/>
  <c r="N51" i="3"/>
  <c r="N39" i="3"/>
  <c r="N28" i="3"/>
  <c r="N49" i="3"/>
  <c r="N24" i="3"/>
  <c r="N32" i="3"/>
  <c r="N44" i="3"/>
  <c r="N35" i="3"/>
  <c r="N36" i="3"/>
  <c r="N37" i="3"/>
  <c r="N50" i="3"/>
  <c r="N52" i="3"/>
  <c r="N54" i="3"/>
  <c r="N38" i="3"/>
  <c r="N48" i="3"/>
  <c r="N58" i="3"/>
  <c r="N56" i="3"/>
  <c r="N57" i="3"/>
  <c r="N55" i="3"/>
  <c r="N59" i="3"/>
  <c r="N2" i="3"/>
  <c r="N9" i="2" l="1"/>
  <c r="N3" i="2"/>
  <c r="N6" i="2"/>
  <c r="N4" i="2"/>
  <c r="N2" i="2"/>
  <c r="N11" i="2"/>
  <c r="N5" i="2"/>
  <c r="N12" i="2"/>
  <c r="N8" i="2"/>
  <c r="N14" i="2"/>
  <c r="N17" i="2"/>
  <c r="N20" i="2"/>
  <c r="N10" i="2"/>
  <c r="N13" i="2"/>
  <c r="N16" i="2"/>
  <c r="N15" i="2"/>
  <c r="N18" i="2"/>
  <c r="N19" i="2"/>
  <c r="N21" i="2"/>
  <c r="N22" i="2"/>
  <c r="N7" i="2"/>
  <c r="N3" i="1"/>
  <c r="N5" i="1"/>
  <c r="N10" i="1"/>
  <c r="N14" i="1"/>
  <c r="N2" i="1"/>
  <c r="N13" i="1"/>
  <c r="N18" i="1"/>
  <c r="N21" i="1"/>
  <c r="N27" i="1"/>
  <c r="N17" i="1"/>
  <c r="N22" i="1"/>
  <c r="N12" i="1"/>
  <c r="N7" i="1"/>
  <c r="N26" i="1"/>
  <c r="N16" i="1"/>
  <c r="N47" i="1"/>
  <c r="N4" i="1"/>
  <c r="N20" i="1"/>
  <c r="N31" i="1"/>
  <c r="N30" i="1"/>
  <c r="N11" i="1"/>
  <c r="N19" i="1"/>
  <c r="N9" i="1"/>
  <c r="N44" i="1"/>
  <c r="N41" i="1"/>
  <c r="N25" i="1"/>
  <c r="N32" i="1"/>
  <c r="N38" i="1"/>
  <c r="N37" i="1"/>
  <c r="N64" i="1"/>
  <c r="N8" i="1"/>
  <c r="N24" i="1"/>
  <c r="N49" i="1"/>
  <c r="N29" i="1"/>
  <c r="N40" i="1"/>
  <c r="N60" i="1"/>
  <c r="N15" i="1"/>
  <c r="N28" i="1"/>
  <c r="N36" i="1"/>
  <c r="N39" i="1"/>
  <c r="N43" i="1"/>
  <c r="N35" i="1"/>
  <c r="N45" i="1"/>
  <c r="N53" i="1"/>
  <c r="N59" i="1"/>
  <c r="N62" i="1"/>
  <c r="N66" i="1"/>
  <c r="N23" i="1"/>
  <c r="N46" i="1"/>
  <c r="N34" i="1"/>
  <c r="N55" i="1"/>
  <c r="N57" i="1"/>
  <c r="N50" i="1"/>
  <c r="N33" i="1"/>
  <c r="N52" i="1"/>
  <c r="N61" i="1"/>
  <c r="N70" i="1"/>
  <c r="N69" i="1"/>
  <c r="N58" i="1"/>
  <c r="N56" i="1"/>
  <c r="N65" i="1"/>
  <c r="N42" i="1"/>
  <c r="N48" i="1"/>
  <c r="N51" i="1"/>
  <c r="N54" i="1"/>
  <c r="N68" i="1"/>
  <c r="N67" i="1"/>
  <c r="N6" i="1"/>
</calcChain>
</file>

<file path=xl/sharedStrings.xml><?xml version="1.0" encoding="utf-8"?>
<sst xmlns="http://schemas.openxmlformats.org/spreadsheetml/2006/main" count="114" uniqueCount="24">
  <si>
    <t>学号</t>
  </si>
  <si>
    <t>1-学分</t>
  </si>
  <si>
    <t>1-加权总分</t>
  </si>
  <si>
    <t>2-学分</t>
  </si>
  <si>
    <t>2-加权总分</t>
  </si>
  <si>
    <t>总学分</t>
  </si>
  <si>
    <t>加权总分</t>
  </si>
  <si>
    <t>学习成绩</t>
  </si>
  <si>
    <t>1-德育成绩</t>
  </si>
  <si>
    <t>2-德育成绩</t>
  </si>
  <si>
    <t>德育成绩</t>
  </si>
  <si>
    <t>德育成绩排名</t>
    <phoneticPr fontId="1" type="noConversion"/>
  </si>
  <si>
    <t>综合成绩</t>
    <phoneticPr fontId="1" type="noConversion"/>
  </si>
  <si>
    <t>总排名</t>
    <phoneticPr fontId="1" type="noConversion"/>
  </si>
  <si>
    <t>学习成绩排名</t>
    <phoneticPr fontId="1" type="noConversion"/>
  </si>
  <si>
    <t>学习成绩排名</t>
    <phoneticPr fontId="1" type="noConversion"/>
  </si>
  <si>
    <t>综合成绩排名</t>
    <phoneticPr fontId="1" type="noConversion"/>
  </si>
  <si>
    <t>1-加权成绩</t>
  </si>
  <si>
    <t>2-加权成绩</t>
  </si>
  <si>
    <t>学习成绩排名</t>
  </si>
  <si>
    <t>加权成绩</t>
  </si>
  <si>
    <t>德育排名</t>
  </si>
  <si>
    <t>学业成绩排名</t>
  </si>
  <si>
    <t>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</si>
</sst>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_ "/>
    <numFmt numFmtId="177" formatCode="0.0000_);[Red]\(0.0000\)"/>
  </numFmts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176" fontId="0" fillId="0" borderId="0" xfId="0" applyNumberFormat="1"/>
    <xf numFmtId="0" fontId="3" fillId="2" borderId="1" xfId="0" applyFont="1" applyFill="1" applyBorder="1" applyAlignment="1">
      <alignment horizontal="center"/>
    </xf>
    <xf numFmtId="176" fontId="3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76" fontId="2" fillId="0" borderId="1" xfId="0" applyNumberFormat="1" applyFont="1" applyBorder="1" applyAlignment="1">
      <alignment horizontal="center"/>
    </xf>
    <xf numFmtId="177" fontId="3" fillId="2" borderId="1" xfId="0" applyNumberFormat="1" applyFont="1" applyFill="1" applyBorder="1" applyAlignment="1">
      <alignment horizontal="center"/>
    </xf>
    <xf numFmtId="177" fontId="2" fillId="0" borderId="1" xfId="0" applyNumberFormat="1" applyFont="1" applyBorder="1" applyAlignment="1">
      <alignment horizontal="center"/>
    </xf>
    <xf numFmtId="177" fontId="0" fillId="0" borderId="0" xfId="0" applyNumberFormat="1"/>
    <xf numFmtId="0" fontId="2" fillId="0" borderId="2" xfId="0" applyFont="1" applyBorder="1" applyAlignment="1">
      <alignment horizontal="center"/>
    </xf>
    <xf numFmtId="176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76" fontId="2" fillId="3" borderId="1" xfId="0" applyNumberFormat="1" applyFont="1" applyFill="1" applyBorder="1" applyAlignment="1">
      <alignment horizontal="center"/>
    </xf>
    <xf numFmtId="176" fontId="2" fillId="2" borderId="1" xfId="0" applyNumberFormat="1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0"/>
  <sheetViews>
    <sheetView workbookViewId="0">
      <selection activeCell="B1" sqref="B1:B1048576"/>
    </sheetView>
  </sheetViews>
  <sheetFormatPr defaultRowHeight="13.8" x14ac:dyDescent="0.25"/>
  <cols>
    <col min="1" max="1" width="12.88671875" bestFit="1" customWidth="1"/>
    <col min="2" max="2" width="7.6640625" bestFit="1" customWidth="1"/>
    <col min="3" max="3" width="11.77734375" bestFit="1" customWidth="1"/>
    <col min="4" max="4" width="7.6640625" bestFit="1" customWidth="1"/>
    <col min="5" max="5" width="11.77734375" bestFit="1" customWidth="1"/>
    <col min="6" max="6" width="7.6640625" bestFit="1" customWidth="1"/>
    <col min="7" max="7" width="9.6640625" bestFit="1" customWidth="1"/>
    <col min="8" max="8" width="12.88671875" style="1" bestFit="1" customWidth="1"/>
    <col min="9" max="9" width="16.109375" bestFit="1" customWidth="1"/>
    <col min="10" max="11" width="11.77734375" bestFit="1" customWidth="1"/>
    <col min="12" max="12" width="9.6640625" bestFit="1" customWidth="1"/>
    <col min="13" max="13" width="14" bestFit="1" customWidth="1"/>
    <col min="14" max="14" width="9.6640625" bestFit="1" customWidth="1"/>
    <col min="15" max="15" width="7.6640625" bestFit="1" customWidth="1"/>
  </cols>
  <sheetData>
    <row r="1" spans="1:15" ht="15.6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14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</row>
    <row r="2" spans="1:15" ht="15.6" x14ac:dyDescent="0.25">
      <c r="A2" s="4">
        <v>1120202510</v>
      </c>
      <c r="B2" s="4">
        <v>30.75</v>
      </c>
      <c r="C2" s="4">
        <v>2991</v>
      </c>
      <c r="D2" s="4">
        <v>11.25</v>
      </c>
      <c r="E2" s="4">
        <v>1081.5</v>
      </c>
      <c r="F2" s="4">
        <v>42</v>
      </c>
      <c r="G2" s="4">
        <v>4072.5</v>
      </c>
      <c r="H2" s="5">
        <v>96.964285714285708</v>
      </c>
      <c r="I2" s="4">
        <v>1</v>
      </c>
      <c r="J2" s="4">
        <v>37.799999999999997</v>
      </c>
      <c r="K2" s="4">
        <v>12.7</v>
      </c>
      <c r="L2" s="4">
        <v>50.5</v>
      </c>
      <c r="M2" s="4">
        <v>6</v>
      </c>
      <c r="N2" s="4">
        <f t="shared" ref="N2:N33" si="0">I2*0.85+M2*0.15</f>
        <v>1.75</v>
      </c>
      <c r="O2" s="4">
        <v>1</v>
      </c>
    </row>
    <row r="3" spans="1:15" ht="15.6" x14ac:dyDescent="0.25">
      <c r="A3" s="4">
        <v>1120202219</v>
      </c>
      <c r="B3" s="4">
        <v>31.25</v>
      </c>
      <c r="C3" s="4">
        <v>2994</v>
      </c>
      <c r="D3" s="4">
        <v>14.25</v>
      </c>
      <c r="E3" s="4">
        <v>1372</v>
      </c>
      <c r="F3" s="4">
        <v>45.5</v>
      </c>
      <c r="G3" s="4">
        <v>4366</v>
      </c>
      <c r="H3" s="5">
        <v>95.956043956043956</v>
      </c>
      <c r="I3" s="4">
        <v>4</v>
      </c>
      <c r="J3" s="4">
        <v>28.3</v>
      </c>
      <c r="K3" s="4">
        <v>74.8</v>
      </c>
      <c r="L3" s="4">
        <v>103.1</v>
      </c>
      <c r="M3" s="4">
        <v>2</v>
      </c>
      <c r="N3" s="4">
        <f t="shared" si="0"/>
        <v>3.6999999999999997</v>
      </c>
      <c r="O3" s="4">
        <v>2</v>
      </c>
    </row>
    <row r="4" spans="1:15" ht="15.6" x14ac:dyDescent="0.25">
      <c r="A4" s="4">
        <v>1120200296</v>
      </c>
      <c r="B4" s="4">
        <v>27.25</v>
      </c>
      <c r="C4" s="4">
        <v>2650.75</v>
      </c>
      <c r="D4" s="4">
        <v>11.25</v>
      </c>
      <c r="E4" s="4">
        <v>1048.5</v>
      </c>
      <c r="F4" s="4">
        <v>38.5</v>
      </c>
      <c r="G4" s="4">
        <v>3699.25</v>
      </c>
      <c r="H4" s="5">
        <v>96.084415584415581</v>
      </c>
      <c r="I4" s="4">
        <v>2</v>
      </c>
      <c r="J4" s="4">
        <v>12.75</v>
      </c>
      <c r="K4" s="4">
        <v>14.599999999999998</v>
      </c>
      <c r="L4" s="4">
        <v>27.349999999999998</v>
      </c>
      <c r="M4" s="4">
        <v>18</v>
      </c>
      <c r="N4" s="4">
        <f t="shared" si="0"/>
        <v>4.3999999999999995</v>
      </c>
      <c r="O4" s="4">
        <v>3</v>
      </c>
    </row>
    <row r="5" spans="1:15" ht="15.6" x14ac:dyDescent="0.25">
      <c r="A5" s="4">
        <v>1120203518</v>
      </c>
      <c r="B5" s="4">
        <v>32.25</v>
      </c>
      <c r="C5" s="4">
        <v>3072</v>
      </c>
      <c r="D5" s="4">
        <v>17.25</v>
      </c>
      <c r="E5" s="4">
        <v>1662.75</v>
      </c>
      <c r="F5" s="4">
        <v>49.5</v>
      </c>
      <c r="G5" s="4">
        <v>4734.75</v>
      </c>
      <c r="H5" s="5">
        <v>95.651515151515156</v>
      </c>
      <c r="I5" s="4">
        <v>7</v>
      </c>
      <c r="J5" s="4">
        <v>32.700000000000003</v>
      </c>
      <c r="K5" s="4">
        <v>34.800000000000004</v>
      </c>
      <c r="L5" s="4">
        <v>67.5</v>
      </c>
      <c r="M5" s="4">
        <v>3</v>
      </c>
      <c r="N5" s="4">
        <f t="shared" si="0"/>
        <v>6.4</v>
      </c>
      <c r="O5" s="4">
        <v>4</v>
      </c>
    </row>
    <row r="6" spans="1:15" ht="15.6" x14ac:dyDescent="0.25">
      <c r="A6" s="4">
        <v>1120201145</v>
      </c>
      <c r="B6" s="4">
        <v>27.25</v>
      </c>
      <c r="C6" s="4">
        <v>2572</v>
      </c>
      <c r="D6" s="4">
        <v>21.25</v>
      </c>
      <c r="E6" s="4">
        <v>2062.75</v>
      </c>
      <c r="F6" s="4">
        <v>48.5</v>
      </c>
      <c r="G6" s="4">
        <v>4634.75</v>
      </c>
      <c r="H6" s="5">
        <v>95.5618556701031</v>
      </c>
      <c r="I6" s="4">
        <v>8</v>
      </c>
      <c r="J6" s="4">
        <v>53.95</v>
      </c>
      <c r="K6" s="4">
        <v>89.5</v>
      </c>
      <c r="L6" s="4">
        <v>143.44999999999999</v>
      </c>
      <c r="M6" s="4">
        <v>1</v>
      </c>
      <c r="N6" s="4">
        <f t="shared" si="0"/>
        <v>6.95</v>
      </c>
      <c r="O6" s="4">
        <v>5</v>
      </c>
    </row>
    <row r="7" spans="1:15" ht="15.6" x14ac:dyDescent="0.25">
      <c r="A7" s="4">
        <v>1120202372</v>
      </c>
      <c r="B7" s="4">
        <v>24.25</v>
      </c>
      <c r="C7" s="4">
        <v>2305.75</v>
      </c>
      <c r="D7" s="4">
        <v>12.25</v>
      </c>
      <c r="E7" s="4">
        <v>1187.75</v>
      </c>
      <c r="F7" s="4">
        <v>36.5</v>
      </c>
      <c r="G7" s="4">
        <v>3493.5</v>
      </c>
      <c r="H7" s="5">
        <v>95.712328767123282</v>
      </c>
      <c r="I7" s="4">
        <v>6</v>
      </c>
      <c r="J7" s="4">
        <v>16.600000000000001</v>
      </c>
      <c r="K7" s="4">
        <v>18.7</v>
      </c>
      <c r="L7" s="4">
        <v>35.299999999999997</v>
      </c>
      <c r="M7" s="4">
        <v>14</v>
      </c>
      <c r="N7" s="4">
        <f t="shared" si="0"/>
        <v>7.1999999999999993</v>
      </c>
      <c r="O7" s="4">
        <v>6</v>
      </c>
    </row>
    <row r="8" spans="1:15" ht="15.6" x14ac:dyDescent="0.25">
      <c r="A8" s="4">
        <v>1120201302</v>
      </c>
      <c r="B8" s="4">
        <v>25.25</v>
      </c>
      <c r="C8" s="4">
        <v>2441.25</v>
      </c>
      <c r="D8" s="4">
        <v>13.25</v>
      </c>
      <c r="E8" s="4">
        <v>1255.25</v>
      </c>
      <c r="F8" s="4">
        <v>38.5</v>
      </c>
      <c r="G8" s="4">
        <v>3696.5</v>
      </c>
      <c r="H8" s="5">
        <v>96.012987012987011</v>
      </c>
      <c r="I8" s="4">
        <v>3</v>
      </c>
      <c r="J8" s="4">
        <v>7.5</v>
      </c>
      <c r="K8" s="4">
        <v>4.7</v>
      </c>
      <c r="L8" s="4">
        <v>12.2</v>
      </c>
      <c r="M8" s="4">
        <v>32</v>
      </c>
      <c r="N8" s="4">
        <f t="shared" si="0"/>
        <v>7.35</v>
      </c>
      <c r="O8" s="4">
        <v>7</v>
      </c>
    </row>
    <row r="9" spans="1:15" ht="15.6" x14ac:dyDescent="0.25">
      <c r="A9" s="4">
        <v>1120201805</v>
      </c>
      <c r="B9" s="4">
        <v>25.75</v>
      </c>
      <c r="C9" s="4">
        <v>2468.25</v>
      </c>
      <c r="D9" s="4">
        <v>13.25</v>
      </c>
      <c r="E9" s="4">
        <v>1273.5</v>
      </c>
      <c r="F9" s="4">
        <v>39</v>
      </c>
      <c r="G9" s="4">
        <v>3741.75</v>
      </c>
      <c r="H9" s="5">
        <v>95.942307692307693</v>
      </c>
      <c r="I9" s="4">
        <v>5</v>
      </c>
      <c r="J9" s="4">
        <v>8.8000000000000007</v>
      </c>
      <c r="K9" s="4">
        <v>7.4</v>
      </c>
      <c r="L9" s="4">
        <v>16.200000000000003</v>
      </c>
      <c r="M9" s="4">
        <v>24</v>
      </c>
      <c r="N9" s="4">
        <f t="shared" si="0"/>
        <v>7.85</v>
      </c>
      <c r="O9" s="4">
        <v>8</v>
      </c>
    </row>
    <row r="10" spans="1:15" ht="15.6" x14ac:dyDescent="0.25">
      <c r="A10" s="4">
        <v>1120200378</v>
      </c>
      <c r="B10" s="4">
        <v>31.25</v>
      </c>
      <c r="C10" s="4">
        <v>2947</v>
      </c>
      <c r="D10" s="4">
        <v>15.25</v>
      </c>
      <c r="E10" s="4">
        <v>1438.75</v>
      </c>
      <c r="F10" s="4">
        <v>46.5</v>
      </c>
      <c r="G10" s="4">
        <v>4385.75</v>
      </c>
      <c r="H10" s="5">
        <v>94.317204301075265</v>
      </c>
      <c r="I10" s="4">
        <v>12</v>
      </c>
      <c r="J10" s="4">
        <v>22.8</v>
      </c>
      <c r="K10" s="4">
        <v>42.250000000000007</v>
      </c>
      <c r="L10" s="4">
        <v>65.050000000000011</v>
      </c>
      <c r="M10" s="4">
        <v>4</v>
      </c>
      <c r="N10" s="4">
        <f t="shared" si="0"/>
        <v>10.799999999999999</v>
      </c>
      <c r="O10" s="4">
        <v>9</v>
      </c>
    </row>
    <row r="11" spans="1:15" ht="15.6" x14ac:dyDescent="0.25">
      <c r="A11" s="4">
        <v>1120200379</v>
      </c>
      <c r="B11" s="4">
        <v>26.25</v>
      </c>
      <c r="C11" s="4">
        <v>2494.25</v>
      </c>
      <c r="D11" s="4">
        <v>16.25</v>
      </c>
      <c r="E11" s="4">
        <v>1544.75</v>
      </c>
      <c r="F11" s="4">
        <v>42.5</v>
      </c>
      <c r="G11" s="4">
        <v>4039</v>
      </c>
      <c r="H11" s="5">
        <v>95.035294117647055</v>
      </c>
      <c r="I11" s="4">
        <v>9</v>
      </c>
      <c r="J11" s="4">
        <v>13.3</v>
      </c>
      <c r="K11" s="4">
        <v>3.9000000000000004</v>
      </c>
      <c r="L11" s="4">
        <v>17.200000000000003</v>
      </c>
      <c r="M11" s="4">
        <v>22</v>
      </c>
      <c r="N11" s="4">
        <f t="shared" si="0"/>
        <v>10.95</v>
      </c>
      <c r="O11" s="4">
        <v>10</v>
      </c>
    </row>
    <row r="12" spans="1:15" ht="15.6" x14ac:dyDescent="0.25">
      <c r="A12" s="4">
        <v>1120202501</v>
      </c>
      <c r="B12" s="4">
        <v>28.25</v>
      </c>
      <c r="C12" s="4">
        <v>2678.5</v>
      </c>
      <c r="D12" s="4">
        <v>10.25</v>
      </c>
      <c r="E12" s="4">
        <v>956</v>
      </c>
      <c r="F12" s="4">
        <v>38.5</v>
      </c>
      <c r="G12" s="4">
        <v>3634.5</v>
      </c>
      <c r="H12" s="5">
        <v>94.402597402597408</v>
      </c>
      <c r="I12" s="4">
        <v>11</v>
      </c>
      <c r="J12" s="4">
        <v>17.899999999999999</v>
      </c>
      <c r="K12" s="4">
        <v>18.3</v>
      </c>
      <c r="L12" s="4">
        <v>36.200000000000003</v>
      </c>
      <c r="M12" s="4">
        <v>13</v>
      </c>
      <c r="N12" s="4">
        <f t="shared" si="0"/>
        <v>11.299999999999999</v>
      </c>
      <c r="O12" s="4">
        <v>11</v>
      </c>
    </row>
    <row r="13" spans="1:15" ht="15.6" x14ac:dyDescent="0.25">
      <c r="A13" s="4">
        <v>1120202368</v>
      </c>
      <c r="B13" s="4">
        <v>26.25</v>
      </c>
      <c r="C13" s="4">
        <v>2481</v>
      </c>
      <c r="D13" s="4">
        <v>11.25</v>
      </c>
      <c r="E13" s="4">
        <v>1046.25</v>
      </c>
      <c r="F13" s="4">
        <v>37.5</v>
      </c>
      <c r="G13" s="4">
        <v>3527.25</v>
      </c>
      <c r="H13" s="5">
        <v>94.06</v>
      </c>
      <c r="I13" s="4">
        <v>13</v>
      </c>
      <c r="J13" s="4">
        <v>24.7</v>
      </c>
      <c r="K13" s="4">
        <v>23.2</v>
      </c>
      <c r="L13" s="4">
        <v>47.9</v>
      </c>
      <c r="M13" s="4">
        <v>7</v>
      </c>
      <c r="N13" s="4">
        <f t="shared" si="0"/>
        <v>12.1</v>
      </c>
      <c r="O13" s="4">
        <v>12</v>
      </c>
    </row>
    <row r="14" spans="1:15" ht="15.6" x14ac:dyDescent="0.25">
      <c r="A14" s="4">
        <v>1120200687</v>
      </c>
      <c r="B14" s="4">
        <v>31.25</v>
      </c>
      <c r="C14" s="4">
        <v>2926.25</v>
      </c>
      <c r="D14" s="4">
        <v>13.25</v>
      </c>
      <c r="E14" s="4">
        <v>1256.5</v>
      </c>
      <c r="F14" s="4">
        <v>44.5</v>
      </c>
      <c r="G14" s="4">
        <v>4182.75</v>
      </c>
      <c r="H14" s="5">
        <v>93.99438202247191</v>
      </c>
      <c r="I14" s="4">
        <v>14</v>
      </c>
      <c r="J14" s="4">
        <v>17.7</v>
      </c>
      <c r="K14" s="4">
        <v>35.700000000000003</v>
      </c>
      <c r="L14" s="4">
        <v>53.400000000000006</v>
      </c>
      <c r="M14" s="4">
        <v>5</v>
      </c>
      <c r="N14" s="4">
        <f t="shared" si="0"/>
        <v>12.65</v>
      </c>
      <c r="O14" s="4">
        <v>13</v>
      </c>
    </row>
    <row r="15" spans="1:15" ht="15.6" x14ac:dyDescent="0.25">
      <c r="A15" s="4">
        <v>1120202371</v>
      </c>
      <c r="B15" s="4">
        <v>23.75</v>
      </c>
      <c r="C15" s="4">
        <v>2234.25</v>
      </c>
      <c r="D15" s="4">
        <v>24.25</v>
      </c>
      <c r="E15" s="4">
        <v>2317.25</v>
      </c>
      <c r="F15" s="4">
        <v>48</v>
      </c>
      <c r="G15" s="4">
        <v>4551.5</v>
      </c>
      <c r="H15" s="5">
        <v>94.822916666666671</v>
      </c>
      <c r="I15" s="4">
        <v>10</v>
      </c>
      <c r="J15" s="4">
        <v>8</v>
      </c>
      <c r="K15" s="4">
        <v>2.2000000000000002</v>
      </c>
      <c r="L15" s="4">
        <v>10.199999999999999</v>
      </c>
      <c r="M15" s="4">
        <v>38</v>
      </c>
      <c r="N15" s="4">
        <f t="shared" si="0"/>
        <v>14.2</v>
      </c>
      <c r="O15" s="4">
        <v>14</v>
      </c>
    </row>
    <row r="16" spans="1:15" ht="15.6" x14ac:dyDescent="0.25">
      <c r="A16" s="4">
        <v>1120200690</v>
      </c>
      <c r="B16" s="4">
        <v>31.25</v>
      </c>
      <c r="C16" s="4">
        <v>2926.5</v>
      </c>
      <c r="D16" s="4">
        <v>11.25</v>
      </c>
      <c r="E16" s="4">
        <v>1066.5</v>
      </c>
      <c r="F16" s="4">
        <v>42.5</v>
      </c>
      <c r="G16" s="4">
        <v>3993</v>
      </c>
      <c r="H16" s="5">
        <v>93.952941176470588</v>
      </c>
      <c r="I16" s="4">
        <v>15</v>
      </c>
      <c r="J16" s="4">
        <v>18.899999999999999</v>
      </c>
      <c r="K16" s="4">
        <v>11.5</v>
      </c>
      <c r="L16" s="4">
        <v>30.4</v>
      </c>
      <c r="M16" s="4">
        <v>16</v>
      </c>
      <c r="N16" s="4">
        <f t="shared" si="0"/>
        <v>15.15</v>
      </c>
      <c r="O16" s="4">
        <v>15</v>
      </c>
    </row>
    <row r="17" spans="1:15" ht="15.6" x14ac:dyDescent="0.25">
      <c r="A17" s="4">
        <v>1120200294</v>
      </c>
      <c r="B17" s="4">
        <v>28.25</v>
      </c>
      <c r="C17" s="4">
        <v>2656.5</v>
      </c>
      <c r="D17" s="4">
        <v>10.25</v>
      </c>
      <c r="E17" s="4">
        <v>943.5</v>
      </c>
      <c r="F17" s="4">
        <v>38.5</v>
      </c>
      <c r="G17" s="4">
        <v>3600</v>
      </c>
      <c r="H17" s="5">
        <v>93.506493506493513</v>
      </c>
      <c r="I17" s="4">
        <v>16</v>
      </c>
      <c r="J17" s="4">
        <v>28.4</v>
      </c>
      <c r="K17" s="4">
        <v>11.6</v>
      </c>
      <c r="L17" s="4">
        <v>40</v>
      </c>
      <c r="M17" s="4">
        <v>11</v>
      </c>
      <c r="N17" s="4">
        <f t="shared" si="0"/>
        <v>15.25</v>
      </c>
      <c r="O17" s="4">
        <v>16</v>
      </c>
    </row>
    <row r="18" spans="1:15" ht="15.6" x14ac:dyDescent="0.25">
      <c r="A18" s="4">
        <v>1120201290</v>
      </c>
      <c r="B18" s="4">
        <v>31.25</v>
      </c>
      <c r="C18" s="4">
        <v>2936.25</v>
      </c>
      <c r="D18" s="4">
        <v>12.25</v>
      </c>
      <c r="E18" s="4">
        <v>1117.75</v>
      </c>
      <c r="F18" s="4">
        <v>43.5</v>
      </c>
      <c r="G18" s="4">
        <v>4054</v>
      </c>
      <c r="H18" s="5">
        <v>93.195402298850581</v>
      </c>
      <c r="I18" s="4">
        <v>20</v>
      </c>
      <c r="J18" s="4">
        <v>15.7</v>
      </c>
      <c r="K18" s="4">
        <v>27.7</v>
      </c>
      <c r="L18" s="4">
        <v>43.4</v>
      </c>
      <c r="M18" s="4">
        <v>8</v>
      </c>
      <c r="N18" s="4">
        <f t="shared" si="0"/>
        <v>18.2</v>
      </c>
      <c r="O18" s="4">
        <v>17</v>
      </c>
    </row>
    <row r="19" spans="1:15" ht="15.6" x14ac:dyDescent="0.25">
      <c r="A19" s="4">
        <v>1120202218</v>
      </c>
      <c r="B19" s="4">
        <v>27.25</v>
      </c>
      <c r="C19" s="4">
        <v>2569.25</v>
      </c>
      <c r="D19" s="4">
        <v>16.25</v>
      </c>
      <c r="E19" s="4">
        <v>1495</v>
      </c>
      <c r="F19" s="4">
        <v>43.5</v>
      </c>
      <c r="G19" s="4">
        <v>4064.25</v>
      </c>
      <c r="H19" s="5">
        <v>93.431034482758619</v>
      </c>
      <c r="I19" s="4">
        <v>18</v>
      </c>
      <c r="J19" s="4">
        <v>7.3</v>
      </c>
      <c r="K19" s="4">
        <v>9.4</v>
      </c>
      <c r="L19" s="4">
        <v>16.7</v>
      </c>
      <c r="M19" s="4">
        <v>23</v>
      </c>
      <c r="N19" s="4">
        <f t="shared" si="0"/>
        <v>18.75</v>
      </c>
      <c r="O19" s="4">
        <v>18</v>
      </c>
    </row>
    <row r="20" spans="1:15" ht="15.6" x14ac:dyDescent="0.25">
      <c r="A20" s="4">
        <v>1120202509</v>
      </c>
      <c r="B20" s="4">
        <v>29.25</v>
      </c>
      <c r="C20" s="4">
        <v>2723.75</v>
      </c>
      <c r="D20" s="4">
        <v>12.25</v>
      </c>
      <c r="E20" s="4">
        <v>1150</v>
      </c>
      <c r="F20" s="4">
        <v>41.5</v>
      </c>
      <c r="G20" s="4">
        <v>3873.75</v>
      </c>
      <c r="H20" s="5">
        <v>93.343373493975903</v>
      </c>
      <c r="I20" s="4">
        <v>19</v>
      </c>
      <c r="J20" s="4">
        <v>14.1</v>
      </c>
      <c r="K20" s="4">
        <v>12.8</v>
      </c>
      <c r="L20" s="4">
        <v>26.9</v>
      </c>
      <c r="M20" s="4">
        <v>19</v>
      </c>
      <c r="N20" s="4">
        <f t="shared" si="0"/>
        <v>19</v>
      </c>
      <c r="O20" s="4">
        <v>19</v>
      </c>
    </row>
    <row r="21" spans="1:15" ht="15.6" x14ac:dyDescent="0.25">
      <c r="A21" s="4">
        <v>1120203352</v>
      </c>
      <c r="B21" s="4">
        <v>28.25</v>
      </c>
      <c r="C21" s="4">
        <v>2560.75</v>
      </c>
      <c r="D21" s="4">
        <v>19.25</v>
      </c>
      <c r="E21" s="4">
        <v>1848.5</v>
      </c>
      <c r="F21" s="4">
        <v>47.5</v>
      </c>
      <c r="G21" s="4">
        <v>4409.25</v>
      </c>
      <c r="H21" s="5">
        <v>92.826315789473682</v>
      </c>
      <c r="I21" s="4">
        <v>21</v>
      </c>
      <c r="J21" s="4">
        <v>25.8</v>
      </c>
      <c r="K21" s="4">
        <v>17.5</v>
      </c>
      <c r="L21" s="4">
        <v>43.3</v>
      </c>
      <c r="M21" s="4">
        <v>9</v>
      </c>
      <c r="N21" s="4">
        <f t="shared" si="0"/>
        <v>19.2</v>
      </c>
      <c r="O21" s="4">
        <v>20</v>
      </c>
    </row>
    <row r="22" spans="1:15" ht="15.6" x14ac:dyDescent="0.25">
      <c r="A22" s="4">
        <v>1120200133</v>
      </c>
      <c r="B22" s="4">
        <v>29.25</v>
      </c>
      <c r="C22" s="4">
        <v>2666.75</v>
      </c>
      <c r="D22" s="4">
        <v>12.25</v>
      </c>
      <c r="E22" s="4">
        <v>1166.5</v>
      </c>
      <c r="F22" s="4">
        <v>41.5</v>
      </c>
      <c r="G22" s="4">
        <v>3833.25</v>
      </c>
      <c r="H22" s="5">
        <v>92.367469879518069</v>
      </c>
      <c r="I22" s="4">
        <v>23</v>
      </c>
      <c r="J22" s="4">
        <v>23.8</v>
      </c>
      <c r="K22" s="4">
        <v>15.2</v>
      </c>
      <c r="L22" s="4">
        <v>39</v>
      </c>
      <c r="M22" s="4">
        <v>12</v>
      </c>
      <c r="N22" s="4">
        <f t="shared" si="0"/>
        <v>21.35</v>
      </c>
      <c r="O22" s="4">
        <v>21</v>
      </c>
    </row>
    <row r="23" spans="1:15" ht="15.6" x14ac:dyDescent="0.25">
      <c r="A23" s="4">
        <v>1120201807</v>
      </c>
      <c r="B23" s="4">
        <v>24.25</v>
      </c>
      <c r="C23" s="4">
        <v>2291.5</v>
      </c>
      <c r="D23" s="4">
        <v>8.25</v>
      </c>
      <c r="E23" s="4">
        <v>747.25</v>
      </c>
      <c r="F23" s="4">
        <v>32.5</v>
      </c>
      <c r="G23" s="4">
        <v>3038.75</v>
      </c>
      <c r="H23" s="5">
        <v>93.5</v>
      </c>
      <c r="I23" s="4">
        <v>17</v>
      </c>
      <c r="J23" s="4">
        <v>3.6</v>
      </c>
      <c r="K23" s="4">
        <v>3.7</v>
      </c>
      <c r="L23" s="4">
        <v>7.3000000000000007</v>
      </c>
      <c r="M23" s="4">
        <v>49</v>
      </c>
      <c r="N23" s="4">
        <f t="shared" si="0"/>
        <v>21.799999999999997</v>
      </c>
      <c r="O23" s="4">
        <v>22</v>
      </c>
    </row>
    <row r="24" spans="1:15" ht="15.6" x14ac:dyDescent="0.25">
      <c r="A24" s="4">
        <v>1120201465</v>
      </c>
      <c r="B24" s="4">
        <v>27.25</v>
      </c>
      <c r="C24" s="4">
        <v>2482.5</v>
      </c>
      <c r="D24" s="4">
        <v>15.25</v>
      </c>
      <c r="E24" s="4">
        <v>1448.25</v>
      </c>
      <c r="F24" s="4">
        <v>42.5</v>
      </c>
      <c r="G24" s="4">
        <v>3930.75</v>
      </c>
      <c r="H24" s="5">
        <v>92.488235294117644</v>
      </c>
      <c r="I24" s="4">
        <v>22</v>
      </c>
      <c r="J24" s="4">
        <v>3.6</v>
      </c>
      <c r="K24" s="4">
        <v>8.6</v>
      </c>
      <c r="L24" s="4">
        <v>12.2</v>
      </c>
      <c r="M24" s="4">
        <v>32</v>
      </c>
      <c r="N24" s="4">
        <f t="shared" si="0"/>
        <v>23.5</v>
      </c>
      <c r="O24" s="4">
        <v>23</v>
      </c>
    </row>
    <row r="25" spans="1:15" ht="15.6" x14ac:dyDescent="0.25">
      <c r="A25" s="4">
        <v>1120201556</v>
      </c>
      <c r="B25" s="4">
        <v>28.25</v>
      </c>
      <c r="C25" s="4">
        <v>2636.5</v>
      </c>
      <c r="D25" s="4">
        <v>10.25</v>
      </c>
      <c r="E25" s="4">
        <v>911.5</v>
      </c>
      <c r="F25" s="4">
        <v>38.5</v>
      </c>
      <c r="G25" s="4">
        <v>3548</v>
      </c>
      <c r="H25" s="5">
        <v>92.15584415584415</v>
      </c>
      <c r="I25" s="4">
        <v>24</v>
      </c>
      <c r="J25" s="4">
        <v>5.8</v>
      </c>
      <c r="K25" s="4">
        <v>9.1999999999999993</v>
      </c>
      <c r="L25" s="4">
        <v>15</v>
      </c>
      <c r="M25" s="4">
        <v>27</v>
      </c>
      <c r="N25" s="4">
        <f t="shared" si="0"/>
        <v>24.45</v>
      </c>
      <c r="O25" s="4">
        <v>24</v>
      </c>
    </row>
    <row r="26" spans="1:15" ht="15.6" x14ac:dyDescent="0.25">
      <c r="A26" s="4">
        <v>1120200153</v>
      </c>
      <c r="B26" s="4">
        <v>23.25</v>
      </c>
      <c r="C26" s="4">
        <v>2131</v>
      </c>
      <c r="D26" s="4">
        <v>12.25</v>
      </c>
      <c r="E26" s="4">
        <v>1129.5</v>
      </c>
      <c r="F26" s="4">
        <v>35.5</v>
      </c>
      <c r="G26" s="4">
        <v>3260.5</v>
      </c>
      <c r="H26" s="5">
        <v>91.845070422535215</v>
      </c>
      <c r="I26" s="4">
        <v>27</v>
      </c>
      <c r="J26" s="4">
        <v>16.149999999999999</v>
      </c>
      <c r="K26" s="4">
        <v>14.299999999999999</v>
      </c>
      <c r="L26" s="4">
        <v>30.449999999999996</v>
      </c>
      <c r="M26" s="4">
        <v>15</v>
      </c>
      <c r="N26" s="4">
        <f t="shared" si="0"/>
        <v>25.2</v>
      </c>
      <c r="O26" s="4">
        <v>25</v>
      </c>
    </row>
    <row r="27" spans="1:15" ht="15.6" x14ac:dyDescent="0.25">
      <c r="A27" s="4">
        <v>1120201417</v>
      </c>
      <c r="B27" s="4">
        <v>26.25</v>
      </c>
      <c r="C27" s="4">
        <v>2388</v>
      </c>
      <c r="D27" s="4">
        <v>12.25</v>
      </c>
      <c r="E27" s="4">
        <v>1130.5</v>
      </c>
      <c r="F27" s="4">
        <v>38.5</v>
      </c>
      <c r="G27" s="4">
        <v>3518.5</v>
      </c>
      <c r="H27" s="5">
        <v>91.389610389610397</v>
      </c>
      <c r="I27" s="4">
        <v>28</v>
      </c>
      <c r="J27" s="4">
        <v>15.3</v>
      </c>
      <c r="K27" s="4">
        <v>25.799999999999997</v>
      </c>
      <c r="L27" s="4">
        <v>41.099999999999994</v>
      </c>
      <c r="M27" s="4">
        <v>10</v>
      </c>
      <c r="N27" s="4">
        <f t="shared" si="0"/>
        <v>25.3</v>
      </c>
      <c r="O27" s="4">
        <v>26</v>
      </c>
    </row>
    <row r="28" spans="1:15" ht="15.6" x14ac:dyDescent="0.25">
      <c r="A28" s="4">
        <v>1120203355</v>
      </c>
      <c r="B28" s="4">
        <v>29.25</v>
      </c>
      <c r="C28" s="4">
        <v>2719.25</v>
      </c>
      <c r="D28" s="4">
        <v>10.25</v>
      </c>
      <c r="E28" s="4">
        <v>916.25</v>
      </c>
      <c r="F28" s="4">
        <v>39.5</v>
      </c>
      <c r="G28" s="4">
        <v>3635.5</v>
      </c>
      <c r="H28" s="5">
        <v>92.037974683544306</v>
      </c>
      <c r="I28" s="4">
        <v>25</v>
      </c>
      <c r="J28" s="4">
        <v>3.8</v>
      </c>
      <c r="K28" s="4">
        <v>6.1000000000000005</v>
      </c>
      <c r="L28" s="4">
        <v>9.9</v>
      </c>
      <c r="M28" s="4">
        <v>39</v>
      </c>
      <c r="N28" s="4">
        <f t="shared" si="0"/>
        <v>27.1</v>
      </c>
      <c r="O28" s="4">
        <v>27</v>
      </c>
    </row>
    <row r="29" spans="1:15" ht="15.6" x14ac:dyDescent="0.25">
      <c r="A29" s="4">
        <v>1120202829</v>
      </c>
      <c r="B29" s="4">
        <v>22.25</v>
      </c>
      <c r="C29" s="4">
        <v>2030.25</v>
      </c>
      <c r="D29" s="4">
        <v>12.25</v>
      </c>
      <c r="E29" s="4">
        <v>1139.75</v>
      </c>
      <c r="F29" s="4">
        <v>34.5</v>
      </c>
      <c r="G29" s="4">
        <v>3170</v>
      </c>
      <c r="H29" s="5">
        <v>91.884057971014499</v>
      </c>
      <c r="I29" s="4">
        <v>26</v>
      </c>
      <c r="J29" s="4">
        <v>6.4</v>
      </c>
      <c r="K29" s="4">
        <v>5.7</v>
      </c>
      <c r="L29" s="4">
        <v>12.100000000000001</v>
      </c>
      <c r="M29" s="4">
        <v>35</v>
      </c>
      <c r="N29" s="4">
        <f t="shared" si="0"/>
        <v>27.349999999999998</v>
      </c>
      <c r="O29" s="4">
        <v>28</v>
      </c>
    </row>
    <row r="30" spans="1:15" ht="15.6" x14ac:dyDescent="0.25">
      <c r="A30" s="4">
        <v>1120201289</v>
      </c>
      <c r="B30" s="4">
        <v>29.75</v>
      </c>
      <c r="C30" s="4">
        <v>2724</v>
      </c>
      <c r="D30" s="4">
        <v>13.25</v>
      </c>
      <c r="E30" s="4">
        <v>1204</v>
      </c>
      <c r="F30" s="4">
        <v>43</v>
      </c>
      <c r="G30" s="4">
        <v>3928</v>
      </c>
      <c r="H30" s="5">
        <v>91.348837209302332</v>
      </c>
      <c r="I30" s="4">
        <v>29</v>
      </c>
      <c r="J30" s="4">
        <v>8.8000000000000007</v>
      </c>
      <c r="K30" s="4">
        <v>9</v>
      </c>
      <c r="L30" s="4">
        <v>17.8</v>
      </c>
      <c r="M30" s="4">
        <v>21</v>
      </c>
      <c r="N30" s="4">
        <f t="shared" si="0"/>
        <v>27.799999999999997</v>
      </c>
      <c r="O30" s="4">
        <v>29</v>
      </c>
    </row>
    <row r="31" spans="1:15" ht="15.6" x14ac:dyDescent="0.25">
      <c r="A31" s="4">
        <v>1120201411</v>
      </c>
      <c r="B31" s="4">
        <v>27.25</v>
      </c>
      <c r="C31" s="4">
        <v>2481</v>
      </c>
      <c r="D31" s="4">
        <v>14.75</v>
      </c>
      <c r="E31" s="4">
        <v>1335.75</v>
      </c>
      <c r="F31" s="4">
        <v>42</v>
      </c>
      <c r="G31" s="4">
        <v>3816.75</v>
      </c>
      <c r="H31" s="5">
        <v>90.875</v>
      </c>
      <c r="I31" s="4">
        <v>33</v>
      </c>
      <c r="J31" s="4">
        <v>4.3</v>
      </c>
      <c r="K31" s="4">
        <v>14.1</v>
      </c>
      <c r="L31" s="4">
        <v>18.399999999999999</v>
      </c>
      <c r="M31" s="4">
        <v>20</v>
      </c>
      <c r="N31" s="4">
        <f t="shared" si="0"/>
        <v>31.05</v>
      </c>
      <c r="O31" s="4">
        <v>30</v>
      </c>
    </row>
    <row r="32" spans="1:15" ht="15.6" x14ac:dyDescent="0.25">
      <c r="A32" s="4">
        <v>1120201467</v>
      </c>
      <c r="B32" s="4">
        <v>27.25</v>
      </c>
      <c r="C32" s="4">
        <v>2433.25</v>
      </c>
      <c r="D32" s="4">
        <v>9.25</v>
      </c>
      <c r="E32" s="4">
        <v>885</v>
      </c>
      <c r="F32" s="4">
        <v>36.5</v>
      </c>
      <c r="G32" s="4">
        <v>3318.25</v>
      </c>
      <c r="H32" s="5">
        <v>90.910958904109592</v>
      </c>
      <c r="I32" s="4">
        <v>32</v>
      </c>
      <c r="J32" s="4">
        <v>9.75</v>
      </c>
      <c r="K32" s="4">
        <v>4.5999999999999996</v>
      </c>
      <c r="L32" s="4">
        <v>14.35</v>
      </c>
      <c r="M32" s="4">
        <v>28</v>
      </c>
      <c r="N32" s="4">
        <f t="shared" si="0"/>
        <v>31.4</v>
      </c>
      <c r="O32" s="4">
        <v>31</v>
      </c>
    </row>
    <row r="33" spans="1:15" ht="15.6" x14ac:dyDescent="0.25">
      <c r="A33" s="4">
        <v>1120201001</v>
      </c>
      <c r="B33" s="4">
        <v>24.25</v>
      </c>
      <c r="C33" s="4">
        <v>2195.75</v>
      </c>
      <c r="D33" s="4">
        <v>13.25</v>
      </c>
      <c r="E33" s="4">
        <v>1229.5</v>
      </c>
      <c r="F33" s="4">
        <v>37.5</v>
      </c>
      <c r="G33" s="4">
        <v>3425.25</v>
      </c>
      <c r="H33" s="5">
        <v>91.34</v>
      </c>
      <c r="I33" s="4">
        <v>30</v>
      </c>
      <c r="J33" s="4">
        <v>3.8</v>
      </c>
      <c r="K33" s="4">
        <v>1.8</v>
      </c>
      <c r="L33" s="4">
        <v>5.6</v>
      </c>
      <c r="M33" s="4">
        <v>55</v>
      </c>
      <c r="N33" s="4">
        <f t="shared" si="0"/>
        <v>33.75</v>
      </c>
      <c r="O33" s="4">
        <v>32</v>
      </c>
    </row>
    <row r="34" spans="1:15" ht="15.6" x14ac:dyDescent="0.25">
      <c r="A34" s="4">
        <v>1120202369</v>
      </c>
      <c r="B34" s="4">
        <v>26.75</v>
      </c>
      <c r="C34" s="4">
        <v>2450.5</v>
      </c>
      <c r="D34" s="4">
        <v>10.25</v>
      </c>
      <c r="E34" s="4">
        <v>914.25</v>
      </c>
      <c r="F34" s="4">
        <v>37</v>
      </c>
      <c r="G34" s="4">
        <v>3364.75</v>
      </c>
      <c r="H34" s="5">
        <v>90.939189189189193</v>
      </c>
      <c r="I34" s="4">
        <v>31</v>
      </c>
      <c r="J34" s="4">
        <v>4.7</v>
      </c>
      <c r="K34" s="4">
        <v>2</v>
      </c>
      <c r="L34" s="4">
        <v>6.7</v>
      </c>
      <c r="M34" s="4">
        <v>51</v>
      </c>
      <c r="N34" s="4">
        <f t="shared" ref="N34:N65" si="1">I34*0.85+M34*0.15</f>
        <v>34</v>
      </c>
      <c r="O34" s="4">
        <v>33</v>
      </c>
    </row>
    <row r="35" spans="1:15" ht="15.6" x14ac:dyDescent="0.25">
      <c r="A35" s="4">
        <v>1120202367</v>
      </c>
      <c r="B35" s="4">
        <v>21.25</v>
      </c>
      <c r="C35" s="4">
        <v>1933</v>
      </c>
      <c r="D35" s="4">
        <v>15.25</v>
      </c>
      <c r="E35" s="4">
        <v>1376.5</v>
      </c>
      <c r="F35" s="4">
        <v>36.5</v>
      </c>
      <c r="G35" s="4">
        <v>3309.5</v>
      </c>
      <c r="H35" s="5">
        <v>90.671232876712324</v>
      </c>
      <c r="I35" s="4">
        <v>34</v>
      </c>
      <c r="J35" s="4">
        <v>6.55</v>
      </c>
      <c r="K35" s="4">
        <v>2.7</v>
      </c>
      <c r="L35" s="4">
        <v>9.25</v>
      </c>
      <c r="M35" s="4">
        <v>43</v>
      </c>
      <c r="N35" s="4">
        <f t="shared" si="1"/>
        <v>35.35</v>
      </c>
      <c r="O35" s="4">
        <v>34</v>
      </c>
    </row>
    <row r="36" spans="1:15" ht="15.6" x14ac:dyDescent="0.25">
      <c r="A36" s="4">
        <v>1120203583</v>
      </c>
      <c r="B36" s="4">
        <v>32.25</v>
      </c>
      <c r="C36" s="4">
        <v>2897.5</v>
      </c>
      <c r="D36" s="4">
        <v>9.25</v>
      </c>
      <c r="E36" s="4">
        <v>862</v>
      </c>
      <c r="F36" s="4">
        <v>41.5</v>
      </c>
      <c r="G36" s="4">
        <v>3759.5</v>
      </c>
      <c r="H36" s="5">
        <v>90.590361445783131</v>
      </c>
      <c r="I36" s="4">
        <v>35</v>
      </c>
      <c r="J36" s="4">
        <v>6.9</v>
      </c>
      <c r="K36" s="4">
        <v>2.7</v>
      </c>
      <c r="L36" s="4">
        <v>9.6000000000000014</v>
      </c>
      <c r="M36" s="4">
        <v>40</v>
      </c>
      <c r="N36" s="4">
        <f t="shared" si="1"/>
        <v>35.75</v>
      </c>
      <c r="O36" s="4">
        <v>35</v>
      </c>
    </row>
    <row r="37" spans="1:15" ht="15.6" x14ac:dyDescent="0.25">
      <c r="A37" s="4">
        <v>1120201297</v>
      </c>
      <c r="B37" s="4">
        <v>28.25</v>
      </c>
      <c r="C37" s="4">
        <v>2579.25</v>
      </c>
      <c r="D37" s="4">
        <v>10.25</v>
      </c>
      <c r="E37" s="4">
        <v>877.5</v>
      </c>
      <c r="F37" s="4">
        <v>38.5</v>
      </c>
      <c r="G37" s="4">
        <v>3456.75</v>
      </c>
      <c r="H37" s="5">
        <v>89.785714285714292</v>
      </c>
      <c r="I37" s="4">
        <v>37</v>
      </c>
      <c r="J37" s="4">
        <v>1.7</v>
      </c>
      <c r="K37" s="4">
        <v>10.899999999999999</v>
      </c>
      <c r="L37" s="4">
        <v>12.599999999999998</v>
      </c>
      <c r="M37" s="4">
        <v>30</v>
      </c>
      <c r="N37" s="4">
        <f t="shared" si="1"/>
        <v>35.950000000000003</v>
      </c>
      <c r="O37" s="4">
        <v>36</v>
      </c>
    </row>
    <row r="38" spans="1:15" ht="15.6" x14ac:dyDescent="0.25">
      <c r="A38" s="4">
        <v>1120200130</v>
      </c>
      <c r="B38" s="4">
        <v>33.25</v>
      </c>
      <c r="C38" s="4">
        <v>2985.5</v>
      </c>
      <c r="D38" s="4">
        <v>10.25</v>
      </c>
      <c r="E38" s="4">
        <v>914.75</v>
      </c>
      <c r="F38" s="4">
        <v>43.5</v>
      </c>
      <c r="G38" s="4">
        <v>3900.25</v>
      </c>
      <c r="H38" s="5">
        <v>89.660919540229884</v>
      </c>
      <c r="I38" s="4">
        <v>39</v>
      </c>
      <c r="J38" s="4">
        <v>11.4</v>
      </c>
      <c r="K38" s="4">
        <v>2.2000000000000002</v>
      </c>
      <c r="L38" s="4">
        <v>13.600000000000001</v>
      </c>
      <c r="M38" s="4">
        <v>29</v>
      </c>
      <c r="N38" s="4">
        <f t="shared" si="1"/>
        <v>37.5</v>
      </c>
      <c r="O38" s="4">
        <v>37</v>
      </c>
    </row>
    <row r="39" spans="1:15" ht="15.6" x14ac:dyDescent="0.25">
      <c r="A39" s="4">
        <v>1120200137</v>
      </c>
      <c r="B39" s="4">
        <v>29.25</v>
      </c>
      <c r="C39" s="4">
        <v>2654</v>
      </c>
      <c r="D39" s="4">
        <v>10.25</v>
      </c>
      <c r="E39" s="4">
        <v>888.25</v>
      </c>
      <c r="F39" s="4">
        <v>39.5</v>
      </c>
      <c r="G39" s="4">
        <v>3542.25</v>
      </c>
      <c r="H39" s="5">
        <v>89.677215189873422</v>
      </c>
      <c r="I39" s="4">
        <v>38</v>
      </c>
      <c r="J39" s="4">
        <v>7.4</v>
      </c>
      <c r="K39" s="4">
        <v>2.2000000000000002</v>
      </c>
      <c r="L39" s="4">
        <v>9.6000000000000014</v>
      </c>
      <c r="M39" s="4">
        <v>40</v>
      </c>
      <c r="N39" s="4">
        <f t="shared" si="1"/>
        <v>38.299999999999997</v>
      </c>
      <c r="O39" s="4">
        <v>38</v>
      </c>
    </row>
    <row r="40" spans="1:15" ht="15.6" x14ac:dyDescent="0.25">
      <c r="A40" s="4">
        <v>1120201605</v>
      </c>
      <c r="B40" s="4">
        <v>23.25</v>
      </c>
      <c r="C40" s="4">
        <v>2143.75</v>
      </c>
      <c r="D40" s="4">
        <v>9.25</v>
      </c>
      <c r="E40" s="4">
        <v>768.5</v>
      </c>
      <c r="F40" s="4">
        <v>32.5</v>
      </c>
      <c r="G40" s="4">
        <v>2912.25</v>
      </c>
      <c r="H40" s="5">
        <v>89.607692307692304</v>
      </c>
      <c r="I40" s="4">
        <v>40</v>
      </c>
      <c r="J40" s="4">
        <v>9.65</v>
      </c>
      <c r="K40" s="4">
        <v>2.2000000000000002</v>
      </c>
      <c r="L40" s="4">
        <v>11.850000000000001</v>
      </c>
      <c r="M40" s="4">
        <v>36</v>
      </c>
      <c r="N40" s="4">
        <f t="shared" si="1"/>
        <v>39.4</v>
      </c>
      <c r="O40" s="4">
        <v>39</v>
      </c>
    </row>
    <row r="41" spans="1:15" ht="15.6" x14ac:dyDescent="0.25">
      <c r="A41" s="4">
        <v>1120201296</v>
      </c>
      <c r="B41" s="4">
        <v>28.25</v>
      </c>
      <c r="C41" s="4">
        <v>2512.75</v>
      </c>
      <c r="D41" s="4">
        <v>10.25</v>
      </c>
      <c r="E41" s="4">
        <v>932.25</v>
      </c>
      <c r="F41" s="4">
        <v>38.5</v>
      </c>
      <c r="G41" s="4">
        <v>3445</v>
      </c>
      <c r="H41" s="5">
        <v>89.480519480519476</v>
      </c>
      <c r="I41" s="4">
        <v>42</v>
      </c>
      <c r="J41" s="4">
        <v>10.199999999999999</v>
      </c>
      <c r="K41" s="4">
        <v>5.2</v>
      </c>
      <c r="L41" s="4">
        <v>15.399999999999999</v>
      </c>
      <c r="M41" s="4">
        <v>26</v>
      </c>
      <c r="N41" s="4">
        <f t="shared" si="1"/>
        <v>39.599999999999994</v>
      </c>
      <c r="O41" s="4">
        <v>40</v>
      </c>
    </row>
    <row r="42" spans="1:15" ht="15.6" x14ac:dyDescent="0.25">
      <c r="A42" s="4">
        <v>1120201466</v>
      </c>
      <c r="B42" s="4">
        <v>26.25</v>
      </c>
      <c r="C42" s="4">
        <v>2383.5</v>
      </c>
      <c r="D42" s="4">
        <v>16.25</v>
      </c>
      <c r="E42" s="4">
        <v>1435.5</v>
      </c>
      <c r="F42" s="4">
        <v>42.5</v>
      </c>
      <c r="G42" s="4">
        <v>3819</v>
      </c>
      <c r="H42" s="5">
        <v>89.858823529411765</v>
      </c>
      <c r="I42" s="4">
        <v>36</v>
      </c>
      <c r="J42" s="4">
        <v>1.7</v>
      </c>
      <c r="K42" s="4">
        <v>1.7</v>
      </c>
      <c r="L42" s="4">
        <v>3.4</v>
      </c>
      <c r="M42" s="4">
        <v>63</v>
      </c>
      <c r="N42" s="4">
        <f t="shared" si="1"/>
        <v>40.049999999999997</v>
      </c>
      <c r="O42" s="4">
        <v>41</v>
      </c>
    </row>
    <row r="43" spans="1:15" ht="15.6" x14ac:dyDescent="0.25">
      <c r="A43" s="4">
        <v>1120201298</v>
      </c>
      <c r="B43" s="4">
        <v>26.75</v>
      </c>
      <c r="C43" s="4">
        <v>2404.75</v>
      </c>
      <c r="D43" s="4">
        <v>12.25</v>
      </c>
      <c r="E43" s="4">
        <v>1088.5</v>
      </c>
      <c r="F43" s="4">
        <v>39</v>
      </c>
      <c r="G43" s="4">
        <v>3493.25</v>
      </c>
      <c r="H43" s="5">
        <v>89.570512820512818</v>
      </c>
      <c r="I43" s="4">
        <v>41</v>
      </c>
      <c r="J43" s="4">
        <v>5.3</v>
      </c>
      <c r="K43" s="4">
        <v>4.2</v>
      </c>
      <c r="L43" s="4">
        <v>9.5</v>
      </c>
      <c r="M43" s="4">
        <v>42</v>
      </c>
      <c r="N43" s="4">
        <f t="shared" si="1"/>
        <v>41.15</v>
      </c>
      <c r="O43" s="4">
        <v>42</v>
      </c>
    </row>
    <row r="44" spans="1:15" ht="15.6" x14ac:dyDescent="0.25">
      <c r="A44" s="4">
        <v>1120202504</v>
      </c>
      <c r="B44" s="4">
        <v>26.75</v>
      </c>
      <c r="C44" s="4">
        <v>2390</v>
      </c>
      <c r="D44" s="4">
        <v>13.25</v>
      </c>
      <c r="E44" s="4">
        <v>1164</v>
      </c>
      <c r="F44" s="4">
        <v>40</v>
      </c>
      <c r="G44" s="4">
        <v>3554</v>
      </c>
      <c r="H44" s="5">
        <v>88.85</v>
      </c>
      <c r="I44" s="4">
        <v>46</v>
      </c>
      <c r="J44" s="4">
        <v>7.4</v>
      </c>
      <c r="K44" s="4">
        <v>8.1</v>
      </c>
      <c r="L44" s="4">
        <v>15.5</v>
      </c>
      <c r="M44" s="4">
        <v>25</v>
      </c>
      <c r="N44" s="4">
        <f t="shared" si="1"/>
        <v>42.85</v>
      </c>
      <c r="O44" s="4">
        <v>43</v>
      </c>
    </row>
    <row r="45" spans="1:15" ht="15.6" x14ac:dyDescent="0.25">
      <c r="A45" s="4">
        <v>1120201147</v>
      </c>
      <c r="B45" s="4">
        <v>18.25</v>
      </c>
      <c r="C45" s="4">
        <v>1631.5</v>
      </c>
      <c r="D45" s="4">
        <v>12.75</v>
      </c>
      <c r="E45" s="4">
        <v>1123</v>
      </c>
      <c r="F45" s="4">
        <v>31</v>
      </c>
      <c r="G45" s="4">
        <v>2754.5</v>
      </c>
      <c r="H45" s="5">
        <v>88.854838709677423</v>
      </c>
      <c r="I45" s="4">
        <v>45</v>
      </c>
      <c r="J45" s="4">
        <v>3.7</v>
      </c>
      <c r="K45" s="4">
        <v>4.7</v>
      </c>
      <c r="L45" s="4">
        <v>8.4</v>
      </c>
      <c r="M45" s="4">
        <v>44</v>
      </c>
      <c r="N45" s="4">
        <f t="shared" si="1"/>
        <v>44.85</v>
      </c>
      <c r="O45" s="4">
        <v>44</v>
      </c>
    </row>
    <row r="46" spans="1:15" ht="15.6" x14ac:dyDescent="0.25">
      <c r="A46" s="4">
        <v>1120203252</v>
      </c>
      <c r="B46" s="4">
        <v>27.75</v>
      </c>
      <c r="C46" s="4">
        <v>2467.75</v>
      </c>
      <c r="D46" s="4">
        <v>12.25</v>
      </c>
      <c r="E46" s="4">
        <v>1096.25</v>
      </c>
      <c r="F46" s="4">
        <v>40</v>
      </c>
      <c r="G46" s="4">
        <v>3564</v>
      </c>
      <c r="H46" s="5">
        <v>89.1</v>
      </c>
      <c r="I46" s="4">
        <v>44</v>
      </c>
      <c r="J46" s="4">
        <v>2</v>
      </c>
      <c r="K46" s="4">
        <v>5</v>
      </c>
      <c r="L46" s="4">
        <v>7</v>
      </c>
      <c r="M46" s="4">
        <v>50</v>
      </c>
      <c r="N46" s="4">
        <f t="shared" si="1"/>
        <v>44.9</v>
      </c>
      <c r="O46" s="4">
        <v>45</v>
      </c>
    </row>
    <row r="47" spans="1:15" ht="15.6" x14ac:dyDescent="0.25">
      <c r="A47" s="4">
        <v>1120203517</v>
      </c>
      <c r="B47" s="4">
        <v>31.25</v>
      </c>
      <c r="C47" s="4">
        <v>2728.5</v>
      </c>
      <c r="D47" s="4">
        <v>5.25</v>
      </c>
      <c r="E47" s="4">
        <v>474</v>
      </c>
      <c r="F47" s="4">
        <v>36.5</v>
      </c>
      <c r="G47" s="4">
        <v>3202.5</v>
      </c>
      <c r="H47" s="5">
        <v>87.739726027397253</v>
      </c>
      <c r="I47" s="4">
        <v>51</v>
      </c>
      <c r="J47" s="4">
        <v>6.4</v>
      </c>
      <c r="K47" s="4">
        <v>23.1</v>
      </c>
      <c r="L47" s="4">
        <v>29.5</v>
      </c>
      <c r="M47" s="4">
        <v>17</v>
      </c>
      <c r="N47" s="4">
        <f t="shared" si="1"/>
        <v>45.9</v>
      </c>
      <c r="O47" s="4">
        <v>46</v>
      </c>
    </row>
    <row r="48" spans="1:15" ht="15.6" x14ac:dyDescent="0.25">
      <c r="A48" s="4">
        <v>1120200868</v>
      </c>
      <c r="B48" s="4">
        <v>33.75</v>
      </c>
      <c r="C48" s="4">
        <v>3022.5</v>
      </c>
      <c r="D48" s="4">
        <v>22.75</v>
      </c>
      <c r="E48" s="4">
        <v>2019</v>
      </c>
      <c r="F48" s="4">
        <v>56.5</v>
      </c>
      <c r="G48" s="4">
        <v>5041.5</v>
      </c>
      <c r="H48" s="5">
        <v>89.230088495575217</v>
      </c>
      <c r="I48" s="4">
        <v>43</v>
      </c>
      <c r="J48" s="4">
        <v>1.7</v>
      </c>
      <c r="K48" s="4">
        <v>1.7</v>
      </c>
      <c r="L48" s="4">
        <v>3.4</v>
      </c>
      <c r="M48" s="4">
        <v>63</v>
      </c>
      <c r="N48" s="4">
        <f t="shared" si="1"/>
        <v>46</v>
      </c>
      <c r="O48" s="4">
        <v>47</v>
      </c>
    </row>
    <row r="49" spans="1:15" ht="15.6" x14ac:dyDescent="0.25">
      <c r="A49" s="4">
        <v>1120200380</v>
      </c>
      <c r="B49" s="4">
        <v>32.25</v>
      </c>
      <c r="C49" s="4">
        <v>2815.75</v>
      </c>
      <c r="D49" s="4">
        <v>8.25</v>
      </c>
      <c r="E49" s="4">
        <v>744</v>
      </c>
      <c r="F49" s="4">
        <v>40.5</v>
      </c>
      <c r="G49" s="4">
        <v>3559.75</v>
      </c>
      <c r="H49" s="5">
        <v>87.895061728395063</v>
      </c>
      <c r="I49" s="4">
        <v>50</v>
      </c>
      <c r="J49" s="4">
        <v>6</v>
      </c>
      <c r="K49" s="4">
        <v>6.2</v>
      </c>
      <c r="L49" s="4">
        <v>12.2</v>
      </c>
      <c r="M49" s="4">
        <v>32</v>
      </c>
      <c r="N49" s="4">
        <f t="shared" si="1"/>
        <v>47.3</v>
      </c>
      <c r="O49" s="4">
        <v>48</v>
      </c>
    </row>
    <row r="50" spans="1:15" ht="15.6" x14ac:dyDescent="0.25">
      <c r="A50" s="4">
        <v>1120200132</v>
      </c>
      <c r="B50" s="4">
        <v>30.25</v>
      </c>
      <c r="C50" s="4">
        <v>2652.75</v>
      </c>
      <c r="D50" s="4">
        <v>19.75</v>
      </c>
      <c r="E50" s="4">
        <v>1760.75</v>
      </c>
      <c r="F50" s="4">
        <v>50</v>
      </c>
      <c r="G50" s="4">
        <v>4413.5</v>
      </c>
      <c r="H50" s="5">
        <v>88.27</v>
      </c>
      <c r="I50" s="4">
        <v>48</v>
      </c>
      <c r="J50" s="4">
        <v>3</v>
      </c>
      <c r="K50" s="4">
        <v>3</v>
      </c>
      <c r="L50" s="4">
        <v>6</v>
      </c>
      <c r="M50" s="4">
        <v>54</v>
      </c>
      <c r="N50" s="4">
        <f t="shared" si="1"/>
        <v>48.9</v>
      </c>
      <c r="O50" s="4">
        <v>49</v>
      </c>
    </row>
    <row r="51" spans="1:15" ht="15.6" x14ac:dyDescent="0.25">
      <c r="A51" s="4">
        <v>1120203360</v>
      </c>
      <c r="B51" s="4">
        <v>28.25</v>
      </c>
      <c r="C51" s="4">
        <v>2483.25</v>
      </c>
      <c r="D51" s="4">
        <v>12.25</v>
      </c>
      <c r="E51" s="4">
        <v>1096</v>
      </c>
      <c r="F51" s="4">
        <v>40.5</v>
      </c>
      <c r="G51" s="4">
        <v>3579.25</v>
      </c>
      <c r="H51" s="5">
        <v>88.376543209876544</v>
      </c>
      <c r="I51" s="4">
        <v>47</v>
      </c>
      <c r="J51" s="4">
        <v>1.7</v>
      </c>
      <c r="K51" s="4">
        <v>1.7</v>
      </c>
      <c r="L51" s="4">
        <v>3.4</v>
      </c>
      <c r="M51" s="4">
        <v>63</v>
      </c>
      <c r="N51" s="4">
        <f t="shared" si="1"/>
        <v>49.399999999999991</v>
      </c>
      <c r="O51" s="4">
        <v>50</v>
      </c>
    </row>
    <row r="52" spans="1:15" ht="15.6" x14ac:dyDescent="0.25">
      <c r="A52" s="4">
        <v>1120201292</v>
      </c>
      <c r="B52" s="4">
        <v>29.25</v>
      </c>
      <c r="C52" s="4">
        <v>2583.75</v>
      </c>
      <c r="D52" s="4">
        <v>7.25</v>
      </c>
      <c r="E52" s="4">
        <v>629.25</v>
      </c>
      <c r="F52" s="4">
        <v>36.5</v>
      </c>
      <c r="G52" s="4">
        <v>3213</v>
      </c>
      <c r="H52" s="5">
        <v>88.027397260273972</v>
      </c>
      <c r="I52" s="4">
        <v>49</v>
      </c>
      <c r="J52" s="4">
        <v>3.9</v>
      </c>
      <c r="K52" s="4">
        <v>1.7</v>
      </c>
      <c r="L52" s="4">
        <v>5.6</v>
      </c>
      <c r="M52" s="4">
        <v>55</v>
      </c>
      <c r="N52" s="4">
        <f t="shared" si="1"/>
        <v>49.9</v>
      </c>
      <c r="O52" s="4">
        <v>51</v>
      </c>
    </row>
    <row r="53" spans="1:15" ht="15.6" x14ac:dyDescent="0.25">
      <c r="A53" s="4">
        <v>1120201299</v>
      </c>
      <c r="B53" s="4">
        <v>29.25</v>
      </c>
      <c r="C53" s="4">
        <v>2582.5</v>
      </c>
      <c r="D53" s="4">
        <v>10.25</v>
      </c>
      <c r="E53" s="4">
        <v>841.75</v>
      </c>
      <c r="F53" s="4">
        <v>39.5</v>
      </c>
      <c r="G53" s="4">
        <v>3424.25</v>
      </c>
      <c r="H53" s="5">
        <v>86.689873417721515</v>
      </c>
      <c r="I53" s="4">
        <v>55</v>
      </c>
      <c r="J53" s="4">
        <v>5.8</v>
      </c>
      <c r="K53" s="4">
        <v>2.2000000000000002</v>
      </c>
      <c r="L53" s="4">
        <v>8</v>
      </c>
      <c r="M53" s="4">
        <v>45</v>
      </c>
      <c r="N53" s="4">
        <f t="shared" si="1"/>
        <v>53.5</v>
      </c>
      <c r="O53" s="4">
        <v>52</v>
      </c>
    </row>
    <row r="54" spans="1:15" ht="15.6" x14ac:dyDescent="0.25">
      <c r="A54" s="4">
        <v>1120203515</v>
      </c>
      <c r="B54" s="4">
        <v>26.25</v>
      </c>
      <c r="C54" s="4">
        <v>2315</v>
      </c>
      <c r="D54" s="4">
        <v>10.25</v>
      </c>
      <c r="E54" s="4">
        <v>883.5</v>
      </c>
      <c r="F54" s="4">
        <v>36.5</v>
      </c>
      <c r="G54" s="4">
        <v>3198.5</v>
      </c>
      <c r="H54" s="5">
        <v>87.630136986301366</v>
      </c>
      <c r="I54" s="4">
        <v>52</v>
      </c>
      <c r="J54" s="4">
        <v>1.7</v>
      </c>
      <c r="K54" s="4">
        <v>1.7</v>
      </c>
      <c r="L54" s="4">
        <v>3.4</v>
      </c>
      <c r="M54" s="4">
        <v>63</v>
      </c>
      <c r="N54" s="4">
        <f t="shared" si="1"/>
        <v>53.649999999999991</v>
      </c>
      <c r="O54" s="4">
        <v>53</v>
      </c>
    </row>
    <row r="55" spans="1:15" ht="15.6" x14ac:dyDescent="0.25">
      <c r="A55" s="4">
        <v>1120201149</v>
      </c>
      <c r="B55" s="4">
        <v>33.25</v>
      </c>
      <c r="C55" s="4">
        <v>2862.25</v>
      </c>
      <c r="D55" s="4">
        <v>8.25</v>
      </c>
      <c r="E55" s="4">
        <v>753.5</v>
      </c>
      <c r="F55" s="4">
        <v>41.5</v>
      </c>
      <c r="G55" s="4">
        <v>3615.75</v>
      </c>
      <c r="H55" s="5">
        <v>87.126506024096386</v>
      </c>
      <c r="I55" s="4">
        <v>54</v>
      </c>
      <c r="J55" s="4">
        <v>4.7</v>
      </c>
      <c r="K55" s="4">
        <v>1.7</v>
      </c>
      <c r="L55" s="4">
        <v>6.4</v>
      </c>
      <c r="M55" s="4">
        <v>52</v>
      </c>
      <c r="N55" s="4">
        <f t="shared" si="1"/>
        <v>53.699999999999996</v>
      </c>
      <c r="O55" s="4">
        <v>54</v>
      </c>
    </row>
    <row r="56" spans="1:15" ht="15.6" x14ac:dyDescent="0.25">
      <c r="A56" s="4">
        <v>1120200159</v>
      </c>
      <c r="B56" s="4">
        <v>30.25</v>
      </c>
      <c r="C56" s="4">
        <v>2596.5</v>
      </c>
      <c r="D56" s="4">
        <v>9.25</v>
      </c>
      <c r="E56" s="4">
        <v>848</v>
      </c>
      <c r="F56" s="4">
        <v>39.5</v>
      </c>
      <c r="G56" s="4">
        <v>3444.5</v>
      </c>
      <c r="H56" s="5">
        <v>87.202531645569621</v>
      </c>
      <c r="I56" s="4">
        <v>53</v>
      </c>
      <c r="J56" s="4">
        <v>1.8</v>
      </c>
      <c r="K56" s="4">
        <v>1.8</v>
      </c>
      <c r="L56" s="4">
        <v>3.6</v>
      </c>
      <c r="M56" s="4">
        <v>61</v>
      </c>
      <c r="N56" s="4">
        <f t="shared" si="1"/>
        <v>54.199999999999996</v>
      </c>
      <c r="O56" s="4">
        <v>55</v>
      </c>
    </row>
    <row r="57" spans="1:15" ht="15.6" x14ac:dyDescent="0.25">
      <c r="A57" s="4">
        <v>1120202831</v>
      </c>
      <c r="B57" s="4">
        <v>28.25</v>
      </c>
      <c r="C57" s="4">
        <v>2397.5</v>
      </c>
      <c r="D57" s="4">
        <v>10.25</v>
      </c>
      <c r="E57" s="4">
        <v>899</v>
      </c>
      <c r="F57" s="4">
        <v>38.5</v>
      </c>
      <c r="G57" s="4">
        <v>3296.5</v>
      </c>
      <c r="H57" s="5">
        <v>85.623376623376629</v>
      </c>
      <c r="I57" s="4">
        <v>57</v>
      </c>
      <c r="J57" s="4">
        <v>4.7</v>
      </c>
      <c r="K57" s="4">
        <v>1.7</v>
      </c>
      <c r="L57" s="4">
        <v>6.4</v>
      </c>
      <c r="M57" s="4">
        <v>52</v>
      </c>
      <c r="N57" s="4">
        <f t="shared" si="1"/>
        <v>56.249999999999993</v>
      </c>
      <c r="O57" s="4">
        <v>56</v>
      </c>
    </row>
    <row r="58" spans="1:15" ht="15.6" x14ac:dyDescent="0.25">
      <c r="A58" s="4">
        <v>1120202650</v>
      </c>
      <c r="B58" s="4">
        <v>27.25</v>
      </c>
      <c r="C58" s="4">
        <v>2372</v>
      </c>
      <c r="D58" s="4">
        <v>12.25</v>
      </c>
      <c r="E58" s="4">
        <v>1036</v>
      </c>
      <c r="F58" s="4">
        <v>39.5</v>
      </c>
      <c r="G58" s="4">
        <v>3408</v>
      </c>
      <c r="H58" s="5">
        <v>86.278481012658233</v>
      </c>
      <c r="I58" s="4">
        <v>56</v>
      </c>
      <c r="J58" s="4">
        <v>1.7</v>
      </c>
      <c r="K58" s="4">
        <v>2.2999999999999998</v>
      </c>
      <c r="L58" s="4">
        <v>4</v>
      </c>
      <c r="M58" s="4">
        <v>60</v>
      </c>
      <c r="N58" s="4">
        <f t="shared" si="1"/>
        <v>56.6</v>
      </c>
      <c r="O58" s="4">
        <v>57</v>
      </c>
    </row>
    <row r="59" spans="1:15" ht="15.6" x14ac:dyDescent="0.25">
      <c r="A59" s="4">
        <v>1120200382</v>
      </c>
      <c r="B59" s="4">
        <v>27.25</v>
      </c>
      <c r="C59" s="4">
        <v>2292</v>
      </c>
      <c r="D59" s="4">
        <v>10.25</v>
      </c>
      <c r="E59" s="4">
        <v>874.75</v>
      </c>
      <c r="F59" s="4">
        <v>37.5</v>
      </c>
      <c r="G59" s="4">
        <v>3166.75</v>
      </c>
      <c r="H59" s="5">
        <v>84.446666666666673</v>
      </c>
      <c r="I59" s="4">
        <v>59</v>
      </c>
      <c r="J59" s="4">
        <v>2.2000000000000002</v>
      </c>
      <c r="K59" s="4">
        <v>5.7</v>
      </c>
      <c r="L59" s="4">
        <v>7.9</v>
      </c>
      <c r="M59" s="4">
        <v>46</v>
      </c>
      <c r="N59" s="4">
        <f t="shared" si="1"/>
        <v>57.05</v>
      </c>
      <c r="O59" s="4">
        <v>58</v>
      </c>
    </row>
    <row r="60" spans="1:15" ht="15.6" x14ac:dyDescent="0.25">
      <c r="A60" s="4">
        <v>1120201591</v>
      </c>
      <c r="B60" s="4">
        <v>31.75</v>
      </c>
      <c r="C60" s="4">
        <v>2714</v>
      </c>
      <c r="D60" s="4">
        <v>14.25</v>
      </c>
      <c r="E60" s="4">
        <v>1123.75</v>
      </c>
      <c r="F60" s="4">
        <v>46</v>
      </c>
      <c r="G60" s="4">
        <v>3837.75</v>
      </c>
      <c r="H60" s="5">
        <v>83.429347826086953</v>
      </c>
      <c r="I60" s="4">
        <v>61</v>
      </c>
      <c r="J60" s="4">
        <v>5.3</v>
      </c>
      <c r="K60" s="4">
        <v>5.2</v>
      </c>
      <c r="L60" s="4">
        <v>10.5</v>
      </c>
      <c r="M60" s="4">
        <v>37</v>
      </c>
      <c r="N60" s="4">
        <f t="shared" si="1"/>
        <v>57.4</v>
      </c>
      <c r="O60" s="4">
        <v>59</v>
      </c>
    </row>
    <row r="61" spans="1:15" ht="15.6" x14ac:dyDescent="0.25">
      <c r="A61" s="4">
        <v>1120203122</v>
      </c>
      <c r="B61" s="4">
        <v>29.25</v>
      </c>
      <c r="C61" s="4">
        <v>2466</v>
      </c>
      <c r="D61" s="4">
        <v>8.75</v>
      </c>
      <c r="E61" s="4">
        <v>747</v>
      </c>
      <c r="F61" s="4">
        <v>38</v>
      </c>
      <c r="G61" s="4">
        <v>3213</v>
      </c>
      <c r="H61" s="5">
        <v>84.55263157894737</v>
      </c>
      <c r="I61" s="4">
        <v>58</v>
      </c>
      <c r="J61" s="4">
        <v>2</v>
      </c>
      <c r="K61" s="4">
        <v>3.4</v>
      </c>
      <c r="L61" s="4">
        <v>5.4</v>
      </c>
      <c r="M61" s="4">
        <v>57</v>
      </c>
      <c r="N61" s="4">
        <f t="shared" si="1"/>
        <v>57.849999999999994</v>
      </c>
      <c r="O61" s="4">
        <v>60</v>
      </c>
    </row>
    <row r="62" spans="1:15" ht="15.6" x14ac:dyDescent="0.25">
      <c r="A62" s="4">
        <v>1120200688</v>
      </c>
      <c r="B62" s="4">
        <v>26.75</v>
      </c>
      <c r="C62" s="4">
        <v>2213.5</v>
      </c>
      <c r="D62" s="4">
        <v>17.25</v>
      </c>
      <c r="E62" s="4">
        <v>1378</v>
      </c>
      <c r="F62" s="4">
        <v>44</v>
      </c>
      <c r="G62" s="4">
        <v>3591.5</v>
      </c>
      <c r="H62" s="5">
        <v>81.625</v>
      </c>
      <c r="I62" s="4">
        <v>63</v>
      </c>
      <c r="J62" s="4">
        <v>4.0999999999999996</v>
      </c>
      <c r="K62" s="4">
        <v>3.7</v>
      </c>
      <c r="L62" s="4">
        <v>7.8</v>
      </c>
      <c r="M62" s="4">
        <v>47</v>
      </c>
      <c r="N62" s="4">
        <f t="shared" si="1"/>
        <v>60.599999999999994</v>
      </c>
      <c r="O62" s="4">
        <v>61</v>
      </c>
    </row>
    <row r="63" spans="1:15" ht="15.6" x14ac:dyDescent="0.25">
      <c r="A63" s="13">
        <v>1120181952</v>
      </c>
      <c r="B63" s="13">
        <v>16</v>
      </c>
      <c r="C63" s="13">
        <v>1415</v>
      </c>
      <c r="D63" s="13">
        <v>8.25</v>
      </c>
      <c r="E63" s="13">
        <v>630.25</v>
      </c>
      <c r="F63" s="13">
        <v>24.25</v>
      </c>
      <c r="G63" s="13">
        <v>2045.25</v>
      </c>
      <c r="H63" s="14">
        <v>84.340199999999996</v>
      </c>
      <c r="I63" s="4">
        <v>60</v>
      </c>
      <c r="J63" s="13">
        <v>0</v>
      </c>
      <c r="K63" s="13">
        <v>0</v>
      </c>
      <c r="L63" s="13">
        <v>0</v>
      </c>
      <c r="M63" s="13">
        <v>69</v>
      </c>
      <c r="N63" s="4">
        <f t="shared" si="1"/>
        <v>61.35</v>
      </c>
      <c r="O63" s="4">
        <v>62</v>
      </c>
    </row>
    <row r="64" spans="1:15" ht="15.6" x14ac:dyDescent="0.25">
      <c r="A64" s="4">
        <v>1120200689</v>
      </c>
      <c r="B64" s="4">
        <v>17.75</v>
      </c>
      <c r="C64" s="4">
        <v>1313</v>
      </c>
      <c r="D64" s="4">
        <v>12.25</v>
      </c>
      <c r="E64" s="4">
        <v>1008</v>
      </c>
      <c r="F64" s="4">
        <v>30</v>
      </c>
      <c r="G64" s="4">
        <v>2321</v>
      </c>
      <c r="H64" s="5">
        <v>77.36666666666666</v>
      </c>
      <c r="I64" s="4">
        <v>67</v>
      </c>
      <c r="J64" s="4">
        <v>4.7</v>
      </c>
      <c r="K64" s="4">
        <v>7.7</v>
      </c>
      <c r="L64" s="4">
        <v>12.4</v>
      </c>
      <c r="M64" s="4">
        <v>31</v>
      </c>
      <c r="N64" s="4">
        <f t="shared" si="1"/>
        <v>61.599999999999994</v>
      </c>
      <c r="O64" s="4">
        <v>63</v>
      </c>
    </row>
    <row r="65" spans="1:15" ht="15.6" x14ac:dyDescent="0.25">
      <c r="A65" s="4">
        <v>1120203356</v>
      </c>
      <c r="B65" s="4">
        <v>27.75</v>
      </c>
      <c r="C65" s="4">
        <v>2304</v>
      </c>
      <c r="D65" s="4">
        <v>10.25</v>
      </c>
      <c r="E65" s="4">
        <v>822.25</v>
      </c>
      <c r="F65" s="4">
        <v>38</v>
      </c>
      <c r="G65" s="4">
        <v>3126.25</v>
      </c>
      <c r="H65" s="5">
        <v>82.26973684210526</v>
      </c>
      <c r="I65" s="4">
        <v>62</v>
      </c>
      <c r="J65" s="4">
        <v>1.8</v>
      </c>
      <c r="K65" s="4">
        <v>1.7</v>
      </c>
      <c r="L65" s="4">
        <v>3.5</v>
      </c>
      <c r="M65" s="4">
        <v>62</v>
      </c>
      <c r="N65" s="4">
        <f t="shared" si="1"/>
        <v>61.999999999999993</v>
      </c>
      <c r="O65" s="4">
        <v>64</v>
      </c>
    </row>
    <row r="66" spans="1:15" ht="15.6" x14ac:dyDescent="0.25">
      <c r="A66" s="4">
        <v>1120203354</v>
      </c>
      <c r="B66" s="4">
        <v>19.25</v>
      </c>
      <c r="C66" s="4">
        <v>1594.75</v>
      </c>
      <c r="D66" s="4">
        <v>10.25</v>
      </c>
      <c r="E66" s="4">
        <v>716</v>
      </c>
      <c r="F66" s="4">
        <v>29.5</v>
      </c>
      <c r="G66" s="4">
        <v>2310.75</v>
      </c>
      <c r="H66" s="5">
        <v>78.330508474576277</v>
      </c>
      <c r="I66" s="4">
        <v>65</v>
      </c>
      <c r="J66" s="4">
        <v>5.6</v>
      </c>
      <c r="K66" s="4">
        <v>2.1</v>
      </c>
      <c r="L66" s="4">
        <v>7.6999999999999993</v>
      </c>
      <c r="M66" s="4">
        <v>48</v>
      </c>
      <c r="N66" s="4">
        <f t="shared" ref="N66:N97" si="2">I66*0.85+M66*0.15</f>
        <v>62.45</v>
      </c>
      <c r="O66" s="4">
        <v>65</v>
      </c>
    </row>
    <row r="67" spans="1:15" ht="15.6" x14ac:dyDescent="0.25">
      <c r="A67" s="4">
        <v>1120202365</v>
      </c>
      <c r="B67" s="4">
        <v>22.25</v>
      </c>
      <c r="C67" s="4">
        <v>1939.25</v>
      </c>
      <c r="D67" s="4">
        <v>11.25</v>
      </c>
      <c r="E67" s="4">
        <v>704.25</v>
      </c>
      <c r="F67" s="4">
        <v>33.5</v>
      </c>
      <c r="G67" s="4">
        <v>2643.5</v>
      </c>
      <c r="H67" s="5">
        <v>78.910447761194035</v>
      </c>
      <c r="I67" s="4">
        <v>64</v>
      </c>
      <c r="J67" s="4">
        <v>1.7</v>
      </c>
      <c r="K67" s="4">
        <v>0</v>
      </c>
      <c r="L67" s="4">
        <v>1.7</v>
      </c>
      <c r="M67" s="4">
        <v>68</v>
      </c>
      <c r="N67" s="4">
        <f t="shared" si="2"/>
        <v>64.599999999999994</v>
      </c>
      <c r="O67" s="4">
        <v>66</v>
      </c>
    </row>
    <row r="68" spans="1:15" ht="15.6" x14ac:dyDescent="0.25">
      <c r="A68" s="4">
        <v>1120201558</v>
      </c>
      <c r="B68" s="4">
        <v>27.75</v>
      </c>
      <c r="C68" s="4">
        <v>2319</v>
      </c>
      <c r="D68" s="4">
        <v>14.25</v>
      </c>
      <c r="E68" s="4">
        <v>948</v>
      </c>
      <c r="F68" s="4">
        <v>42</v>
      </c>
      <c r="G68" s="4">
        <v>3267</v>
      </c>
      <c r="H68" s="5">
        <v>77.785714285714292</v>
      </c>
      <c r="I68" s="4">
        <v>66</v>
      </c>
      <c r="J68" s="4">
        <v>1.7</v>
      </c>
      <c r="K68" s="4">
        <v>1.6</v>
      </c>
      <c r="L68" s="4">
        <v>3.3</v>
      </c>
      <c r="M68" s="4">
        <v>67</v>
      </c>
      <c r="N68" s="4">
        <f t="shared" si="2"/>
        <v>66.150000000000006</v>
      </c>
      <c r="O68" s="4">
        <v>67</v>
      </c>
    </row>
    <row r="69" spans="1:15" ht="15.6" x14ac:dyDescent="0.25">
      <c r="A69" s="4">
        <v>1120203614</v>
      </c>
      <c r="B69" s="4">
        <v>22.25</v>
      </c>
      <c r="C69" s="4">
        <v>1681</v>
      </c>
      <c r="D69" s="4">
        <v>14.25</v>
      </c>
      <c r="E69" s="4">
        <v>1056</v>
      </c>
      <c r="F69" s="4">
        <v>36.5</v>
      </c>
      <c r="G69" s="4">
        <v>2737</v>
      </c>
      <c r="H69" s="5">
        <v>74.986301369863014</v>
      </c>
      <c r="I69" s="4">
        <v>68</v>
      </c>
      <c r="J69" s="4">
        <v>2.5</v>
      </c>
      <c r="K69" s="4">
        <v>1.8</v>
      </c>
      <c r="L69" s="4">
        <v>4.3</v>
      </c>
      <c r="M69" s="4">
        <v>59</v>
      </c>
      <c r="N69" s="4">
        <f t="shared" si="2"/>
        <v>66.649999999999991</v>
      </c>
      <c r="O69" s="4">
        <v>68</v>
      </c>
    </row>
    <row r="70" spans="1:15" ht="15.6" x14ac:dyDescent="0.25">
      <c r="A70" s="4">
        <v>1120203612</v>
      </c>
      <c r="B70" s="4">
        <v>30.25</v>
      </c>
      <c r="C70" s="4">
        <v>2315.5</v>
      </c>
      <c r="D70" s="4">
        <v>12.25</v>
      </c>
      <c r="E70" s="4">
        <v>732.25</v>
      </c>
      <c r="F70" s="4">
        <v>42.5</v>
      </c>
      <c r="G70" s="4">
        <v>3047.75</v>
      </c>
      <c r="H70" s="5">
        <v>71.711764705882359</v>
      </c>
      <c r="I70" s="4">
        <v>69</v>
      </c>
      <c r="J70" s="4">
        <v>2.6</v>
      </c>
      <c r="K70" s="4">
        <v>2.6</v>
      </c>
      <c r="L70" s="4">
        <v>5.2</v>
      </c>
      <c r="M70" s="4">
        <v>58</v>
      </c>
      <c r="N70" s="4">
        <f t="shared" si="2"/>
        <v>67.349999999999994</v>
      </c>
      <c r="O70" s="4">
        <v>69</v>
      </c>
    </row>
  </sheetData>
  <sortState xmlns:xlrd2="http://schemas.microsoft.com/office/spreadsheetml/2017/richdata2" ref="A2:O70">
    <sortCondition ref="N2:N70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86125-C056-403E-B4D4-68FCE8C61D85}">
  <dimension ref="A1:O22"/>
  <sheetViews>
    <sheetView workbookViewId="0">
      <selection activeCell="B1" sqref="B1:B1048576"/>
    </sheetView>
  </sheetViews>
  <sheetFormatPr defaultRowHeight="13.8" x14ac:dyDescent="0.25"/>
  <cols>
    <col min="1" max="1" width="12.88671875" bestFit="1" customWidth="1"/>
    <col min="2" max="2" width="8.6640625" bestFit="1" customWidth="1"/>
    <col min="3" max="3" width="13.6640625" bestFit="1" customWidth="1"/>
    <col min="4" max="4" width="8.6640625" bestFit="1" customWidth="1"/>
    <col min="5" max="5" width="13.6640625" bestFit="1" customWidth="1"/>
    <col min="6" max="6" width="8.5546875" bestFit="1" customWidth="1"/>
    <col min="7" max="7" width="11" bestFit="1" customWidth="1"/>
    <col min="8" max="8" width="14.109375" style="1" bestFit="1" customWidth="1"/>
    <col min="9" max="9" width="16.109375" bestFit="1" customWidth="1"/>
    <col min="10" max="11" width="13.6640625" bestFit="1" customWidth="1"/>
    <col min="12" max="12" width="11" bestFit="1" customWidth="1"/>
    <col min="13" max="13" width="16.109375" bestFit="1" customWidth="1"/>
    <col min="14" max="14" width="11" bestFit="1" customWidth="1"/>
    <col min="15" max="15" width="16.109375" bestFit="1" customWidth="1"/>
  </cols>
  <sheetData>
    <row r="1" spans="1:15" ht="15.6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15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16</v>
      </c>
    </row>
    <row r="2" spans="1:15" ht="15.6" x14ac:dyDescent="0.25">
      <c r="A2" s="4">
        <v>1120202832</v>
      </c>
      <c r="B2" s="4">
        <v>18.25</v>
      </c>
      <c r="C2" s="4">
        <v>1666.5</v>
      </c>
      <c r="D2" s="4">
        <v>14.25</v>
      </c>
      <c r="E2" s="4">
        <v>1341.5</v>
      </c>
      <c r="F2" s="4">
        <v>32.5</v>
      </c>
      <c r="G2" s="4">
        <v>3008</v>
      </c>
      <c r="H2" s="5">
        <v>92.553846153846152</v>
      </c>
      <c r="I2" s="4">
        <v>1</v>
      </c>
      <c r="J2" s="4">
        <v>9.8000000000000007</v>
      </c>
      <c r="K2" s="4">
        <v>10.7</v>
      </c>
      <c r="L2" s="4">
        <v>20.5</v>
      </c>
      <c r="M2" s="4">
        <v>6</v>
      </c>
      <c r="N2" s="4">
        <f t="shared" ref="N2:N22" si="0">+I2*0.85+M2*0.15</f>
        <v>1.75</v>
      </c>
      <c r="O2" s="4">
        <v>1</v>
      </c>
    </row>
    <row r="3" spans="1:15" ht="15.6" x14ac:dyDescent="0.25">
      <c r="A3" s="4">
        <v>1120203003</v>
      </c>
      <c r="B3" s="4">
        <v>16.25</v>
      </c>
      <c r="C3" s="4">
        <v>1462</v>
      </c>
      <c r="D3" s="4">
        <v>13.25</v>
      </c>
      <c r="E3" s="4">
        <v>1249.5</v>
      </c>
      <c r="F3" s="4">
        <v>29.5</v>
      </c>
      <c r="G3" s="4">
        <v>2711.5</v>
      </c>
      <c r="H3" s="5">
        <v>91.915254237288138</v>
      </c>
      <c r="I3" s="4">
        <v>2</v>
      </c>
      <c r="J3" s="4">
        <v>16.100000000000001</v>
      </c>
      <c r="K3" s="4">
        <v>11.1</v>
      </c>
      <c r="L3" s="4">
        <v>27.200000000000003</v>
      </c>
      <c r="M3" s="4">
        <v>3</v>
      </c>
      <c r="N3" s="4">
        <f t="shared" si="0"/>
        <v>2.15</v>
      </c>
      <c r="O3" s="4">
        <v>2</v>
      </c>
    </row>
    <row r="4" spans="1:15" ht="15.6" x14ac:dyDescent="0.25">
      <c r="A4" s="4">
        <v>1120202503</v>
      </c>
      <c r="B4" s="4">
        <v>18.25</v>
      </c>
      <c r="C4" s="4">
        <v>1632.5</v>
      </c>
      <c r="D4" s="4">
        <v>16.25</v>
      </c>
      <c r="E4" s="4">
        <v>1526.25</v>
      </c>
      <c r="F4" s="4">
        <v>34.5</v>
      </c>
      <c r="G4" s="4">
        <v>3158.75</v>
      </c>
      <c r="H4" s="5">
        <v>91.55797101449275</v>
      </c>
      <c r="I4" s="4">
        <v>3</v>
      </c>
      <c r="J4" s="4">
        <v>9</v>
      </c>
      <c r="K4" s="4">
        <v>11.9</v>
      </c>
      <c r="L4" s="4">
        <v>20.9</v>
      </c>
      <c r="M4" s="4">
        <v>5</v>
      </c>
      <c r="N4" s="4">
        <f t="shared" si="0"/>
        <v>3.3</v>
      </c>
      <c r="O4" s="4">
        <v>3</v>
      </c>
    </row>
    <row r="5" spans="1:15" ht="15.6" x14ac:dyDescent="0.25">
      <c r="A5" s="4">
        <v>1120201146</v>
      </c>
      <c r="B5" s="4">
        <v>16.25</v>
      </c>
      <c r="C5" s="4">
        <v>1469</v>
      </c>
      <c r="D5" s="4">
        <v>24.25</v>
      </c>
      <c r="E5" s="4">
        <v>2216.5</v>
      </c>
      <c r="F5" s="4">
        <v>40.5</v>
      </c>
      <c r="G5" s="4">
        <v>3685.5</v>
      </c>
      <c r="H5" s="5">
        <v>91</v>
      </c>
      <c r="I5" s="4">
        <v>4</v>
      </c>
      <c r="J5" s="4">
        <v>8.9</v>
      </c>
      <c r="K5" s="4">
        <v>7.8</v>
      </c>
      <c r="L5" s="4">
        <v>16.7</v>
      </c>
      <c r="M5" s="4">
        <v>8</v>
      </c>
      <c r="N5" s="4">
        <f t="shared" si="0"/>
        <v>4.5999999999999996</v>
      </c>
      <c r="O5" s="4">
        <v>4</v>
      </c>
    </row>
    <row r="6" spans="1:15" ht="15.6" x14ac:dyDescent="0.25">
      <c r="A6" s="4">
        <v>1120202373</v>
      </c>
      <c r="B6" s="4">
        <v>25.25</v>
      </c>
      <c r="C6" s="4">
        <v>2296</v>
      </c>
      <c r="D6" s="4">
        <v>16.25</v>
      </c>
      <c r="E6" s="4">
        <v>1477.25</v>
      </c>
      <c r="F6" s="4">
        <v>41.5</v>
      </c>
      <c r="G6" s="4">
        <v>3773.25</v>
      </c>
      <c r="H6" s="5">
        <v>90.921686746987959</v>
      </c>
      <c r="I6" s="4">
        <v>5</v>
      </c>
      <c r="J6" s="4">
        <v>13.9</v>
      </c>
      <c r="K6" s="4">
        <v>12.2</v>
      </c>
      <c r="L6" s="4">
        <v>26.1</v>
      </c>
      <c r="M6" s="4">
        <v>4</v>
      </c>
      <c r="N6" s="4">
        <f t="shared" si="0"/>
        <v>4.8499999999999996</v>
      </c>
      <c r="O6" s="4">
        <v>5</v>
      </c>
    </row>
    <row r="7" spans="1:15" ht="15.6" x14ac:dyDescent="0.25">
      <c r="A7" s="4">
        <v>1120201301</v>
      </c>
      <c r="B7" s="4">
        <v>20.75</v>
      </c>
      <c r="C7" s="4">
        <v>1868.75</v>
      </c>
      <c r="D7" s="4">
        <v>18.25</v>
      </c>
      <c r="E7" s="4">
        <v>1620</v>
      </c>
      <c r="F7" s="4">
        <v>39</v>
      </c>
      <c r="G7" s="4">
        <v>3488.75</v>
      </c>
      <c r="H7" s="5">
        <v>89.455128205128204</v>
      </c>
      <c r="I7" s="4">
        <v>6</v>
      </c>
      <c r="J7" s="4">
        <v>16.399999999999999</v>
      </c>
      <c r="K7" s="4">
        <v>12.2</v>
      </c>
      <c r="L7" s="4">
        <v>28.599999999999998</v>
      </c>
      <c r="M7" s="4">
        <v>1</v>
      </c>
      <c r="N7" s="4">
        <f t="shared" si="0"/>
        <v>5.25</v>
      </c>
      <c r="O7" s="4">
        <v>6</v>
      </c>
    </row>
    <row r="8" spans="1:15" ht="15.6" x14ac:dyDescent="0.25">
      <c r="A8" s="4">
        <v>1120201624</v>
      </c>
      <c r="B8" s="4">
        <v>19.25</v>
      </c>
      <c r="C8" s="4">
        <v>1707.25</v>
      </c>
      <c r="D8" s="4">
        <v>14.25</v>
      </c>
      <c r="E8" s="4">
        <v>1259.75</v>
      </c>
      <c r="F8" s="4">
        <v>33.5</v>
      </c>
      <c r="G8" s="4">
        <v>2967</v>
      </c>
      <c r="H8" s="5">
        <v>88.567164179104481</v>
      </c>
      <c r="I8" s="4">
        <v>7</v>
      </c>
      <c r="J8" s="4">
        <v>2.7</v>
      </c>
      <c r="K8" s="4">
        <v>4.7</v>
      </c>
      <c r="L8" s="4">
        <v>7.4</v>
      </c>
      <c r="M8" s="4">
        <v>10</v>
      </c>
      <c r="N8" s="4">
        <f t="shared" si="0"/>
        <v>7.45</v>
      </c>
      <c r="O8" s="4">
        <v>7</v>
      </c>
    </row>
    <row r="9" spans="1:15" ht="15.6" x14ac:dyDescent="0.25">
      <c r="A9" s="4">
        <v>1120200921</v>
      </c>
      <c r="B9" s="4">
        <v>15.25</v>
      </c>
      <c r="C9" s="4">
        <v>1369.75</v>
      </c>
      <c r="D9" s="4">
        <v>16.25</v>
      </c>
      <c r="E9" s="4">
        <v>1385.25</v>
      </c>
      <c r="F9" s="4">
        <v>31.5</v>
      </c>
      <c r="G9" s="4">
        <v>2755</v>
      </c>
      <c r="H9" s="5">
        <v>87.460317460317455</v>
      </c>
      <c r="I9" s="4">
        <v>9</v>
      </c>
      <c r="J9" s="4">
        <v>15.6</v>
      </c>
      <c r="K9" s="4">
        <v>11.7</v>
      </c>
      <c r="L9" s="4">
        <v>27.299999999999997</v>
      </c>
      <c r="M9" s="4">
        <v>2</v>
      </c>
      <c r="N9" s="4">
        <f t="shared" si="0"/>
        <v>7.9499999999999993</v>
      </c>
      <c r="O9" s="4">
        <v>8</v>
      </c>
    </row>
    <row r="10" spans="1:15" ht="15.6" x14ac:dyDescent="0.25">
      <c r="A10" s="4">
        <v>1120191144</v>
      </c>
      <c r="B10" s="4">
        <v>31.25</v>
      </c>
      <c r="C10" s="4">
        <v>2753.25</v>
      </c>
      <c r="D10" s="4">
        <v>24.25</v>
      </c>
      <c r="E10" s="4">
        <v>2112.75</v>
      </c>
      <c r="F10" s="4">
        <v>55.5</v>
      </c>
      <c r="G10" s="4">
        <v>4866</v>
      </c>
      <c r="H10" s="5">
        <v>87.675675675675677</v>
      </c>
      <c r="I10" s="4">
        <v>8</v>
      </c>
      <c r="J10" s="4">
        <v>3.5</v>
      </c>
      <c r="K10" s="4">
        <v>1.7</v>
      </c>
      <c r="L10" s="4">
        <v>5.2</v>
      </c>
      <c r="M10" s="4">
        <v>14</v>
      </c>
      <c r="N10" s="4">
        <f t="shared" si="0"/>
        <v>8.9</v>
      </c>
      <c r="O10" s="4">
        <v>9</v>
      </c>
    </row>
    <row r="11" spans="1:15" ht="15.6" x14ac:dyDescent="0.25">
      <c r="A11" s="4">
        <v>1120201287</v>
      </c>
      <c r="B11" s="4">
        <v>17.25</v>
      </c>
      <c r="C11" s="4">
        <v>1514.75</v>
      </c>
      <c r="D11" s="4">
        <v>20.25</v>
      </c>
      <c r="E11" s="4">
        <v>1718.25</v>
      </c>
      <c r="F11" s="4">
        <v>37.5</v>
      </c>
      <c r="G11" s="4">
        <v>3233</v>
      </c>
      <c r="H11" s="5">
        <v>86.213333333333338</v>
      </c>
      <c r="I11" s="4">
        <v>10</v>
      </c>
      <c r="J11" s="4">
        <v>13.2</v>
      </c>
      <c r="K11" s="4">
        <v>6.7</v>
      </c>
      <c r="L11" s="4">
        <v>19.899999999999999</v>
      </c>
      <c r="M11" s="4">
        <v>7</v>
      </c>
      <c r="N11" s="4">
        <f t="shared" si="0"/>
        <v>9.5500000000000007</v>
      </c>
      <c r="O11" s="4">
        <v>10</v>
      </c>
    </row>
    <row r="12" spans="1:15" ht="15.6" x14ac:dyDescent="0.25">
      <c r="A12" s="4">
        <v>1120201592</v>
      </c>
      <c r="B12" s="4">
        <v>17.75</v>
      </c>
      <c r="C12" s="4">
        <v>1507.75</v>
      </c>
      <c r="D12" s="4">
        <v>16.75</v>
      </c>
      <c r="E12" s="4">
        <v>1406.5</v>
      </c>
      <c r="F12" s="4">
        <v>34.5</v>
      </c>
      <c r="G12" s="4">
        <v>2914.25</v>
      </c>
      <c r="H12" s="5">
        <v>84.471014492753625</v>
      </c>
      <c r="I12" s="4">
        <v>12</v>
      </c>
      <c r="J12" s="4">
        <v>4.7</v>
      </c>
      <c r="K12" s="4">
        <v>4.7</v>
      </c>
      <c r="L12" s="4">
        <v>9.4</v>
      </c>
      <c r="M12" s="4">
        <v>9</v>
      </c>
      <c r="N12" s="4">
        <f t="shared" si="0"/>
        <v>11.549999999999999</v>
      </c>
      <c r="O12" s="4">
        <v>11</v>
      </c>
    </row>
    <row r="13" spans="1:15" ht="15.6" x14ac:dyDescent="0.25">
      <c r="A13" s="4">
        <v>1120201144</v>
      </c>
      <c r="B13" s="4">
        <v>18.25</v>
      </c>
      <c r="C13" s="4">
        <v>1595.75</v>
      </c>
      <c r="D13" s="4">
        <v>11.25</v>
      </c>
      <c r="E13" s="4">
        <v>940.5</v>
      </c>
      <c r="F13" s="4">
        <v>29.5</v>
      </c>
      <c r="G13" s="4">
        <v>2536.25</v>
      </c>
      <c r="H13" s="5">
        <v>85.974576271186436</v>
      </c>
      <c r="I13" s="4">
        <v>11</v>
      </c>
      <c r="J13" s="4">
        <v>2</v>
      </c>
      <c r="K13" s="4">
        <v>2.7</v>
      </c>
      <c r="L13" s="4">
        <v>4.7</v>
      </c>
      <c r="M13" s="4">
        <v>15</v>
      </c>
      <c r="N13" s="4">
        <f t="shared" si="0"/>
        <v>11.6</v>
      </c>
      <c r="O13" s="4">
        <v>12</v>
      </c>
    </row>
    <row r="14" spans="1:15" ht="15.6" x14ac:dyDescent="0.25">
      <c r="A14" s="4">
        <v>1120202830</v>
      </c>
      <c r="B14" s="4">
        <v>18.25</v>
      </c>
      <c r="C14" s="4">
        <v>1573</v>
      </c>
      <c r="D14" s="4">
        <v>24.25</v>
      </c>
      <c r="E14" s="4">
        <v>1983</v>
      </c>
      <c r="F14" s="4">
        <v>42.5</v>
      </c>
      <c r="G14" s="4">
        <v>3556</v>
      </c>
      <c r="H14" s="5">
        <v>83.670588235294119</v>
      </c>
      <c r="I14" s="4">
        <v>13</v>
      </c>
      <c r="J14" s="4">
        <v>3.8</v>
      </c>
      <c r="K14" s="4">
        <v>1.8</v>
      </c>
      <c r="L14" s="4">
        <v>5.6</v>
      </c>
      <c r="M14" s="4">
        <v>11</v>
      </c>
      <c r="N14" s="4">
        <f t="shared" si="0"/>
        <v>12.7</v>
      </c>
      <c r="O14" s="4">
        <v>13</v>
      </c>
    </row>
    <row r="15" spans="1:15" ht="15.6" x14ac:dyDescent="0.25">
      <c r="A15" s="4">
        <v>1120193491</v>
      </c>
      <c r="B15" s="4">
        <v>21.25</v>
      </c>
      <c r="C15" s="4">
        <v>1657.5</v>
      </c>
      <c r="D15" s="4">
        <v>17.75</v>
      </c>
      <c r="E15" s="4">
        <v>1474</v>
      </c>
      <c r="F15" s="4">
        <v>39</v>
      </c>
      <c r="G15" s="4">
        <v>3131.5</v>
      </c>
      <c r="H15" s="5">
        <v>80.294871794871796</v>
      </c>
      <c r="I15" s="4">
        <v>14</v>
      </c>
      <c r="J15" s="4">
        <v>1.7</v>
      </c>
      <c r="K15" s="4">
        <v>1.7</v>
      </c>
      <c r="L15" s="4">
        <v>3.4</v>
      </c>
      <c r="M15" s="4">
        <v>17</v>
      </c>
      <c r="N15" s="4">
        <f t="shared" si="0"/>
        <v>14.45</v>
      </c>
      <c r="O15" s="4">
        <v>14</v>
      </c>
    </row>
    <row r="16" spans="1:15" ht="15.6" x14ac:dyDescent="0.25">
      <c r="A16" s="4">
        <v>1120201468</v>
      </c>
      <c r="B16" s="4">
        <v>22.75</v>
      </c>
      <c r="C16" s="4">
        <v>1835</v>
      </c>
      <c r="D16" s="4">
        <v>14.75</v>
      </c>
      <c r="E16" s="4">
        <v>1161.25</v>
      </c>
      <c r="F16" s="4">
        <v>37.5</v>
      </c>
      <c r="G16" s="4">
        <v>2996.25</v>
      </c>
      <c r="H16" s="5">
        <v>79.900000000000006</v>
      </c>
      <c r="I16" s="4">
        <v>15</v>
      </c>
      <c r="J16" s="4">
        <v>1.7</v>
      </c>
      <c r="K16" s="4">
        <v>1.8</v>
      </c>
      <c r="L16" s="4">
        <v>3.5</v>
      </c>
      <c r="M16" s="4">
        <v>16</v>
      </c>
      <c r="N16" s="4">
        <f t="shared" si="0"/>
        <v>15.15</v>
      </c>
      <c r="O16" s="4">
        <v>15</v>
      </c>
    </row>
    <row r="17" spans="1:15" ht="15.6" x14ac:dyDescent="0.25">
      <c r="A17" s="4">
        <v>1120203610</v>
      </c>
      <c r="B17" s="4">
        <v>17.25</v>
      </c>
      <c r="C17" s="4">
        <v>1435.5</v>
      </c>
      <c r="D17" s="4">
        <v>19.75</v>
      </c>
      <c r="E17" s="4">
        <v>1506.25</v>
      </c>
      <c r="F17" s="4">
        <v>37</v>
      </c>
      <c r="G17" s="4">
        <v>2941.75</v>
      </c>
      <c r="H17" s="5">
        <v>79.506756756756758</v>
      </c>
      <c r="I17" s="4">
        <v>17</v>
      </c>
      <c r="J17" s="4">
        <v>3.8</v>
      </c>
      <c r="K17" s="4">
        <v>1.7</v>
      </c>
      <c r="L17" s="4">
        <v>5.5</v>
      </c>
      <c r="M17" s="4">
        <v>12</v>
      </c>
      <c r="N17" s="4">
        <f t="shared" si="0"/>
        <v>16.25</v>
      </c>
      <c r="O17" s="4">
        <v>16</v>
      </c>
    </row>
    <row r="18" spans="1:15" ht="15.6" x14ac:dyDescent="0.25">
      <c r="A18" s="4">
        <v>1120180223</v>
      </c>
      <c r="B18" s="4">
        <v>18.25</v>
      </c>
      <c r="C18" s="4">
        <v>1492.5</v>
      </c>
      <c r="D18" s="4">
        <v>17.25</v>
      </c>
      <c r="E18" s="4">
        <v>1343</v>
      </c>
      <c r="F18" s="4">
        <v>35.5</v>
      </c>
      <c r="G18" s="4">
        <v>2835.5</v>
      </c>
      <c r="H18" s="5">
        <v>79.873239436619713</v>
      </c>
      <c r="I18" s="4">
        <v>16</v>
      </c>
      <c r="J18" s="4">
        <v>1.6</v>
      </c>
      <c r="K18" s="4">
        <v>1.7</v>
      </c>
      <c r="L18" s="4">
        <v>3.3</v>
      </c>
      <c r="M18" s="4">
        <v>18</v>
      </c>
      <c r="N18" s="4">
        <f t="shared" si="0"/>
        <v>16.3</v>
      </c>
      <c r="O18" s="4">
        <v>17</v>
      </c>
    </row>
    <row r="19" spans="1:15" ht="15.6" x14ac:dyDescent="0.25">
      <c r="A19" s="4">
        <v>1120201412</v>
      </c>
      <c r="B19" s="4">
        <v>17.25</v>
      </c>
      <c r="C19" s="4">
        <v>1450.25</v>
      </c>
      <c r="D19" s="4">
        <v>19.25</v>
      </c>
      <c r="E19" s="4">
        <v>1425.5</v>
      </c>
      <c r="F19" s="4">
        <v>36.5</v>
      </c>
      <c r="G19" s="4">
        <v>2875.75</v>
      </c>
      <c r="H19" s="5">
        <v>78.787671232876718</v>
      </c>
      <c r="I19" s="4">
        <v>18</v>
      </c>
      <c r="J19" s="4">
        <v>1.7</v>
      </c>
      <c r="K19" s="4">
        <v>1.6</v>
      </c>
      <c r="L19" s="4">
        <v>3.3</v>
      </c>
      <c r="M19" s="4">
        <v>18</v>
      </c>
      <c r="N19" s="4">
        <f t="shared" si="0"/>
        <v>18</v>
      </c>
      <c r="O19" s="4">
        <v>18</v>
      </c>
    </row>
    <row r="20" spans="1:15" ht="15.6" x14ac:dyDescent="0.25">
      <c r="A20" s="4">
        <v>1120203613</v>
      </c>
      <c r="B20" s="4">
        <v>15.25</v>
      </c>
      <c r="C20" s="4">
        <v>1108.75</v>
      </c>
      <c r="D20" s="4">
        <v>21.25</v>
      </c>
      <c r="E20" s="4">
        <v>1732.75</v>
      </c>
      <c r="F20" s="4">
        <v>36.5</v>
      </c>
      <c r="G20" s="4">
        <v>2841.5</v>
      </c>
      <c r="H20" s="5">
        <v>77.849315068493155</v>
      </c>
      <c r="I20" s="4">
        <v>20</v>
      </c>
      <c r="J20" s="4">
        <v>3.8</v>
      </c>
      <c r="K20" s="4">
        <v>1.7</v>
      </c>
      <c r="L20" s="4">
        <v>5.5</v>
      </c>
      <c r="M20" s="4">
        <v>12</v>
      </c>
      <c r="N20" s="4">
        <f t="shared" si="0"/>
        <v>18.8</v>
      </c>
      <c r="O20" s="4">
        <v>19</v>
      </c>
    </row>
    <row r="21" spans="1:15" ht="15.6" x14ac:dyDescent="0.25">
      <c r="A21" s="4">
        <v>1120191267</v>
      </c>
      <c r="B21" s="4">
        <v>28.75</v>
      </c>
      <c r="C21" s="4">
        <v>2404.75</v>
      </c>
      <c r="D21" s="4">
        <v>33.25</v>
      </c>
      <c r="E21" s="4">
        <v>2475.5</v>
      </c>
      <c r="F21" s="4">
        <v>62</v>
      </c>
      <c r="G21" s="4">
        <v>4880.25</v>
      </c>
      <c r="H21" s="5">
        <v>78.713709677419359</v>
      </c>
      <c r="I21" s="4">
        <v>19</v>
      </c>
      <c r="J21" s="4">
        <v>2</v>
      </c>
      <c r="K21" s="4">
        <v>0</v>
      </c>
      <c r="L21" s="4">
        <v>2</v>
      </c>
      <c r="M21" s="4">
        <v>20</v>
      </c>
      <c r="N21" s="4">
        <f t="shared" si="0"/>
        <v>19.149999999999999</v>
      </c>
      <c r="O21" s="4">
        <v>20</v>
      </c>
    </row>
    <row r="22" spans="1:15" ht="15.6" x14ac:dyDescent="0.25">
      <c r="A22" s="4">
        <v>1120203589</v>
      </c>
      <c r="B22" s="4">
        <v>29.25</v>
      </c>
      <c r="C22" s="4">
        <v>2141.5</v>
      </c>
      <c r="D22" s="4">
        <v>28.75</v>
      </c>
      <c r="E22" s="4">
        <v>2091.5</v>
      </c>
      <c r="F22" s="4">
        <v>58</v>
      </c>
      <c r="G22" s="4">
        <v>4233</v>
      </c>
      <c r="H22" s="5">
        <v>72.982758620689651</v>
      </c>
      <c r="I22" s="4">
        <v>21</v>
      </c>
      <c r="J22" s="4">
        <v>0</v>
      </c>
      <c r="K22" s="4">
        <v>0</v>
      </c>
      <c r="L22" s="4">
        <v>0</v>
      </c>
      <c r="M22" s="4">
        <v>21</v>
      </c>
      <c r="N22" s="4">
        <f t="shared" si="0"/>
        <v>20.999999999999996</v>
      </c>
      <c r="O22" s="4">
        <v>21</v>
      </c>
    </row>
  </sheetData>
  <sortState xmlns:xlrd2="http://schemas.microsoft.com/office/spreadsheetml/2017/richdata2" ref="A2:O22">
    <sortCondition ref="N2:N22"/>
  </sortState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298D8-33F6-4506-B39E-3971766BF04F}">
  <dimension ref="A1:O59"/>
  <sheetViews>
    <sheetView workbookViewId="0">
      <selection activeCell="B7" sqref="B1:B1048576"/>
    </sheetView>
  </sheetViews>
  <sheetFormatPr defaultRowHeight="13.8" x14ac:dyDescent="0.25"/>
  <cols>
    <col min="1" max="1" width="12.88671875" bestFit="1" customWidth="1"/>
    <col min="2" max="2" width="8.6640625" bestFit="1" customWidth="1"/>
    <col min="3" max="3" width="13.6640625" bestFit="1" customWidth="1"/>
    <col min="4" max="4" width="8.6640625" bestFit="1" customWidth="1"/>
    <col min="5" max="5" width="13.6640625" bestFit="1" customWidth="1"/>
    <col min="6" max="6" width="8.5546875" bestFit="1" customWidth="1"/>
    <col min="7" max="7" width="11" bestFit="1" customWidth="1"/>
    <col min="8" max="8" width="11" style="8" bestFit="1" customWidth="1"/>
    <col min="9" max="9" width="16.109375" bestFit="1" customWidth="1"/>
    <col min="10" max="11" width="13.6640625" bestFit="1" customWidth="1"/>
    <col min="12" max="12" width="11" bestFit="1" customWidth="1"/>
    <col min="13" max="13" width="16.109375" bestFit="1" customWidth="1"/>
    <col min="14" max="14" width="11" bestFit="1" customWidth="1"/>
    <col min="15" max="15" width="16.109375" bestFit="1" customWidth="1"/>
  </cols>
  <sheetData>
    <row r="1" spans="1:15" ht="15.6" x14ac:dyDescent="0.25">
      <c r="A1" s="2" t="s">
        <v>0</v>
      </c>
      <c r="B1" s="2" t="s">
        <v>1</v>
      </c>
      <c r="C1" s="2" t="s">
        <v>17</v>
      </c>
      <c r="D1" s="2" t="s">
        <v>3</v>
      </c>
      <c r="E1" s="2" t="s">
        <v>18</v>
      </c>
      <c r="F1" s="2" t="s">
        <v>5</v>
      </c>
      <c r="G1" s="2" t="s">
        <v>6</v>
      </c>
      <c r="H1" s="6" t="s">
        <v>7</v>
      </c>
      <c r="I1" s="2" t="s">
        <v>19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16</v>
      </c>
    </row>
    <row r="2" spans="1:15" ht="15.6" x14ac:dyDescent="0.25">
      <c r="A2" s="4">
        <v>1120201291</v>
      </c>
      <c r="B2" s="4">
        <v>28.25</v>
      </c>
      <c r="C2" s="4">
        <v>2667.5</v>
      </c>
      <c r="D2" s="4">
        <v>23.25</v>
      </c>
      <c r="E2" s="4">
        <v>2211.75</v>
      </c>
      <c r="F2" s="4">
        <v>51.5</v>
      </c>
      <c r="G2" s="4">
        <v>4879.25</v>
      </c>
      <c r="H2" s="7">
        <v>94.742718446601941</v>
      </c>
      <c r="I2" s="4">
        <v>1</v>
      </c>
      <c r="J2" s="4">
        <v>76.2</v>
      </c>
      <c r="K2" s="4">
        <v>25.3</v>
      </c>
      <c r="L2" s="4">
        <v>101.5</v>
      </c>
      <c r="M2" s="4">
        <v>1</v>
      </c>
      <c r="N2" s="4">
        <f t="shared" ref="N2:N33" si="0">I2*0.85+M2*0.15</f>
        <v>1</v>
      </c>
      <c r="O2" s="4">
        <v>1</v>
      </c>
    </row>
    <row r="3" spans="1:15" ht="15.6" x14ac:dyDescent="0.25">
      <c r="A3" s="4">
        <v>1120201294</v>
      </c>
      <c r="B3" s="4">
        <v>26.25</v>
      </c>
      <c r="C3" s="4">
        <v>2477.25</v>
      </c>
      <c r="D3" s="4">
        <v>19.25</v>
      </c>
      <c r="E3" s="4">
        <v>1820.25</v>
      </c>
      <c r="F3" s="4">
        <v>45.5</v>
      </c>
      <c r="G3" s="4">
        <v>4297.5</v>
      </c>
      <c r="H3" s="7">
        <v>94.450549450549445</v>
      </c>
      <c r="I3" s="4">
        <v>2</v>
      </c>
      <c r="J3" s="4">
        <v>46.45</v>
      </c>
      <c r="K3" s="4">
        <v>25.499999999999996</v>
      </c>
      <c r="L3" s="4">
        <v>71.95</v>
      </c>
      <c r="M3" s="4">
        <v>3</v>
      </c>
      <c r="N3" s="4">
        <f t="shared" si="0"/>
        <v>2.15</v>
      </c>
      <c r="O3" s="4">
        <v>2</v>
      </c>
    </row>
    <row r="4" spans="1:15" ht="15.6" x14ac:dyDescent="0.25">
      <c r="A4" s="4">
        <v>1120203006</v>
      </c>
      <c r="B4" s="4">
        <v>26.25</v>
      </c>
      <c r="C4" s="4">
        <v>2453.75</v>
      </c>
      <c r="D4" s="4">
        <v>17.25</v>
      </c>
      <c r="E4" s="4">
        <v>1644.5</v>
      </c>
      <c r="F4" s="4">
        <v>43.5</v>
      </c>
      <c r="G4" s="4">
        <v>4098.25</v>
      </c>
      <c r="H4" s="7">
        <v>94.212643678160916</v>
      </c>
      <c r="I4" s="4">
        <v>3</v>
      </c>
      <c r="J4" s="4">
        <v>29.6</v>
      </c>
      <c r="K4" s="4">
        <v>21.249999999999996</v>
      </c>
      <c r="L4" s="4">
        <v>50.849999999999994</v>
      </c>
      <c r="M4" s="4">
        <v>6</v>
      </c>
      <c r="N4" s="4">
        <f t="shared" si="0"/>
        <v>3.4499999999999997</v>
      </c>
      <c r="O4" s="4">
        <v>3</v>
      </c>
    </row>
    <row r="5" spans="1:15" ht="15.6" x14ac:dyDescent="0.25">
      <c r="A5" s="4">
        <v>1120201414</v>
      </c>
      <c r="B5" s="4">
        <v>28.25</v>
      </c>
      <c r="C5" s="4">
        <v>2641.25</v>
      </c>
      <c r="D5" s="4">
        <v>19.25</v>
      </c>
      <c r="E5" s="4">
        <v>1828</v>
      </c>
      <c r="F5" s="4">
        <v>47.5</v>
      </c>
      <c r="G5" s="4">
        <v>4469.25</v>
      </c>
      <c r="H5" s="7">
        <v>94.089473684210532</v>
      </c>
      <c r="I5" s="4">
        <v>5</v>
      </c>
      <c r="J5" s="4">
        <v>37.35</v>
      </c>
      <c r="K5" s="4">
        <v>36.300000000000004</v>
      </c>
      <c r="L5" s="4">
        <v>73.650000000000006</v>
      </c>
      <c r="M5" s="4">
        <v>2</v>
      </c>
      <c r="N5" s="4">
        <f t="shared" si="0"/>
        <v>4.55</v>
      </c>
      <c r="O5" s="4">
        <v>4</v>
      </c>
    </row>
    <row r="6" spans="1:15" ht="15.6" x14ac:dyDescent="0.25">
      <c r="A6" s="4">
        <v>1120202834</v>
      </c>
      <c r="B6" s="4">
        <v>28.25</v>
      </c>
      <c r="C6" s="4">
        <v>2683.5</v>
      </c>
      <c r="D6" s="4">
        <v>13.25</v>
      </c>
      <c r="E6" s="4">
        <v>1226.25</v>
      </c>
      <c r="F6" s="4">
        <v>41.5</v>
      </c>
      <c r="G6" s="4">
        <v>3909.75</v>
      </c>
      <c r="H6" s="7">
        <v>94.210843373493972</v>
      </c>
      <c r="I6" s="4">
        <v>4</v>
      </c>
      <c r="J6" s="4">
        <v>29.2</v>
      </c>
      <c r="K6" s="4">
        <v>11.4</v>
      </c>
      <c r="L6" s="4">
        <v>40.6</v>
      </c>
      <c r="M6" s="4">
        <v>9</v>
      </c>
      <c r="N6" s="4">
        <f t="shared" si="0"/>
        <v>4.75</v>
      </c>
      <c r="O6" s="4">
        <v>5</v>
      </c>
    </row>
    <row r="7" spans="1:15" ht="15.6" x14ac:dyDescent="0.25">
      <c r="A7" s="4">
        <v>1120203647</v>
      </c>
      <c r="B7" s="4">
        <v>26.25</v>
      </c>
      <c r="C7" s="4">
        <v>2488.75</v>
      </c>
      <c r="D7" s="4">
        <v>15.25</v>
      </c>
      <c r="E7" s="4">
        <v>1412.25</v>
      </c>
      <c r="F7" s="4">
        <v>41.5</v>
      </c>
      <c r="G7" s="4">
        <v>3901</v>
      </c>
      <c r="H7" s="7">
        <v>94</v>
      </c>
      <c r="I7" s="4">
        <v>6</v>
      </c>
      <c r="J7" s="4">
        <v>31.3</v>
      </c>
      <c r="K7" s="4">
        <v>25.4</v>
      </c>
      <c r="L7" s="4">
        <v>56.7</v>
      </c>
      <c r="M7" s="4">
        <v>4</v>
      </c>
      <c r="N7" s="4">
        <f t="shared" si="0"/>
        <v>5.6999999999999993</v>
      </c>
      <c r="O7" s="4">
        <v>6</v>
      </c>
    </row>
    <row r="8" spans="1:15" ht="15.6" x14ac:dyDescent="0.25">
      <c r="A8" s="4">
        <v>1120201006</v>
      </c>
      <c r="B8" s="4">
        <v>24.25</v>
      </c>
      <c r="C8" s="4">
        <v>2308.25</v>
      </c>
      <c r="D8" s="4">
        <v>15.25</v>
      </c>
      <c r="E8" s="4">
        <v>1391.75</v>
      </c>
      <c r="F8" s="4">
        <v>39.5</v>
      </c>
      <c r="G8" s="4">
        <v>3700</v>
      </c>
      <c r="H8" s="7">
        <v>93.670886075949369</v>
      </c>
      <c r="I8" s="4">
        <v>7</v>
      </c>
      <c r="J8" s="4">
        <v>13.9</v>
      </c>
      <c r="K8" s="4">
        <v>9.65</v>
      </c>
      <c r="L8" s="4">
        <v>23.55</v>
      </c>
      <c r="M8" s="4">
        <v>19</v>
      </c>
      <c r="N8" s="4">
        <f t="shared" si="0"/>
        <v>8.8000000000000007</v>
      </c>
      <c r="O8" s="4">
        <v>7</v>
      </c>
    </row>
    <row r="9" spans="1:15" ht="15.6" x14ac:dyDescent="0.25">
      <c r="A9" s="4">
        <v>1120201293</v>
      </c>
      <c r="B9" s="4">
        <v>28.25</v>
      </c>
      <c r="C9" s="4">
        <v>2626.5</v>
      </c>
      <c r="D9" s="4">
        <v>25.25</v>
      </c>
      <c r="E9" s="4">
        <v>2340</v>
      </c>
      <c r="F9" s="4">
        <v>53.5</v>
      </c>
      <c r="G9" s="4">
        <v>4966.5</v>
      </c>
      <c r="H9" s="7">
        <v>92.831775700934585</v>
      </c>
      <c r="I9" s="4">
        <v>9</v>
      </c>
      <c r="J9" s="4">
        <v>11.4</v>
      </c>
      <c r="K9" s="4">
        <v>22.2</v>
      </c>
      <c r="L9" s="4">
        <v>33.6</v>
      </c>
      <c r="M9" s="4">
        <v>13</v>
      </c>
      <c r="N9" s="4">
        <f t="shared" si="0"/>
        <v>9.6</v>
      </c>
      <c r="O9" s="4">
        <v>8</v>
      </c>
    </row>
    <row r="10" spans="1:15" ht="15.6" x14ac:dyDescent="0.25">
      <c r="A10" s="4">
        <v>1120201804</v>
      </c>
      <c r="B10" s="4">
        <v>38.25</v>
      </c>
      <c r="C10" s="4">
        <v>3543.5</v>
      </c>
      <c r="D10" s="4">
        <v>15.25</v>
      </c>
      <c r="E10" s="4">
        <v>1414.5</v>
      </c>
      <c r="F10" s="4">
        <v>53.5</v>
      </c>
      <c r="G10" s="4">
        <v>4958</v>
      </c>
      <c r="H10" s="7">
        <v>92.672897196261687</v>
      </c>
      <c r="I10" s="4">
        <v>10</v>
      </c>
      <c r="J10" s="4">
        <v>17.3</v>
      </c>
      <c r="K10" s="4">
        <v>6.3</v>
      </c>
      <c r="L10" s="4">
        <v>23.6</v>
      </c>
      <c r="M10" s="4">
        <v>18</v>
      </c>
      <c r="N10" s="4">
        <f t="shared" si="0"/>
        <v>11.2</v>
      </c>
      <c r="O10" s="4">
        <v>9</v>
      </c>
    </row>
    <row r="11" spans="1:15" ht="15.6" x14ac:dyDescent="0.25">
      <c r="A11" s="4">
        <v>1120202357</v>
      </c>
      <c r="B11" s="4">
        <v>30.25</v>
      </c>
      <c r="C11" s="4">
        <v>2805.75</v>
      </c>
      <c r="D11" s="4">
        <v>11.25</v>
      </c>
      <c r="E11" s="4">
        <v>1055.75</v>
      </c>
      <c r="F11" s="4">
        <v>41.5</v>
      </c>
      <c r="G11" s="4">
        <v>3861.5</v>
      </c>
      <c r="H11" s="7">
        <v>93.048192771084331</v>
      </c>
      <c r="I11" s="4">
        <v>8</v>
      </c>
      <c r="J11" s="4">
        <v>2.2000000000000002</v>
      </c>
      <c r="K11" s="4">
        <v>5.7</v>
      </c>
      <c r="L11" s="4">
        <v>7.9</v>
      </c>
      <c r="M11" s="4">
        <v>36</v>
      </c>
      <c r="N11" s="4">
        <f t="shared" si="0"/>
        <v>12.2</v>
      </c>
      <c r="O11" s="4">
        <v>10</v>
      </c>
    </row>
    <row r="12" spans="1:15" ht="15.6" x14ac:dyDescent="0.25">
      <c r="A12" s="4">
        <v>1120202803</v>
      </c>
      <c r="B12" s="4">
        <v>34.25</v>
      </c>
      <c r="C12" s="4">
        <v>3146.25</v>
      </c>
      <c r="D12" s="4">
        <v>19.25</v>
      </c>
      <c r="E12" s="4">
        <v>1791.5</v>
      </c>
      <c r="F12" s="4">
        <v>53.5</v>
      </c>
      <c r="G12" s="4">
        <v>4937.75</v>
      </c>
      <c r="H12" s="7">
        <v>92.294392523364479</v>
      </c>
      <c r="I12" s="4">
        <v>12</v>
      </c>
      <c r="J12" s="4">
        <v>9.1999999999999993</v>
      </c>
      <c r="K12" s="4">
        <v>22.4</v>
      </c>
      <c r="L12" s="4">
        <v>31.599999999999998</v>
      </c>
      <c r="M12" s="4">
        <v>15</v>
      </c>
      <c r="N12" s="4">
        <f t="shared" si="0"/>
        <v>12.45</v>
      </c>
      <c r="O12" s="4">
        <v>11</v>
      </c>
    </row>
    <row r="13" spans="1:15" ht="15.6" x14ac:dyDescent="0.25">
      <c r="A13" s="4">
        <v>1120201000</v>
      </c>
      <c r="B13" s="4">
        <v>28.25</v>
      </c>
      <c r="C13" s="4">
        <v>2577</v>
      </c>
      <c r="D13" s="4">
        <v>13.25</v>
      </c>
      <c r="E13" s="4">
        <v>1258.5</v>
      </c>
      <c r="F13" s="4">
        <v>41.5</v>
      </c>
      <c r="G13" s="4">
        <v>3835.5</v>
      </c>
      <c r="H13" s="7">
        <v>92.421686746987959</v>
      </c>
      <c r="I13" s="4">
        <v>11</v>
      </c>
      <c r="J13" s="4">
        <v>6.6000000000000005</v>
      </c>
      <c r="K13" s="4">
        <v>10.299999999999999</v>
      </c>
      <c r="L13" s="4">
        <v>16.899999999999999</v>
      </c>
      <c r="M13" s="4">
        <v>24</v>
      </c>
      <c r="N13" s="4">
        <f t="shared" si="0"/>
        <v>12.95</v>
      </c>
      <c r="O13" s="4">
        <v>12</v>
      </c>
    </row>
    <row r="14" spans="1:15" ht="15.6" x14ac:dyDescent="0.25">
      <c r="A14" s="4">
        <v>1120203004</v>
      </c>
      <c r="B14" s="4">
        <v>24.75</v>
      </c>
      <c r="C14" s="4">
        <v>2270.75</v>
      </c>
      <c r="D14" s="4">
        <v>17.25</v>
      </c>
      <c r="E14" s="4">
        <v>1581.5</v>
      </c>
      <c r="F14" s="4">
        <v>42</v>
      </c>
      <c r="G14" s="4">
        <v>3852.25</v>
      </c>
      <c r="H14" s="7">
        <v>91.720238095238102</v>
      </c>
      <c r="I14" s="4">
        <v>14</v>
      </c>
      <c r="J14" s="4">
        <v>27.3</v>
      </c>
      <c r="K14" s="4">
        <v>17.5</v>
      </c>
      <c r="L14" s="4">
        <v>44.8</v>
      </c>
      <c r="M14" s="4">
        <v>8</v>
      </c>
      <c r="N14" s="4">
        <f t="shared" si="0"/>
        <v>13.1</v>
      </c>
      <c r="O14" s="4">
        <v>13</v>
      </c>
    </row>
    <row r="15" spans="1:15" ht="15.6" x14ac:dyDescent="0.25">
      <c r="A15" s="4">
        <v>1120202513</v>
      </c>
      <c r="B15" s="4">
        <v>30.25</v>
      </c>
      <c r="C15" s="4">
        <v>2794.5</v>
      </c>
      <c r="D15" s="4">
        <v>15.25</v>
      </c>
      <c r="E15" s="4">
        <v>1390.75</v>
      </c>
      <c r="F15" s="4">
        <v>45.5</v>
      </c>
      <c r="G15" s="4">
        <v>4185.25</v>
      </c>
      <c r="H15" s="7">
        <v>91.983516483516482</v>
      </c>
      <c r="I15" s="4">
        <v>13</v>
      </c>
      <c r="J15" s="4">
        <v>26.6</v>
      </c>
      <c r="K15" s="4">
        <v>6.5</v>
      </c>
      <c r="L15" s="4">
        <v>33.1</v>
      </c>
      <c r="M15" s="4">
        <v>14</v>
      </c>
      <c r="N15" s="4">
        <f t="shared" si="0"/>
        <v>13.149999999999999</v>
      </c>
      <c r="O15" s="4">
        <v>14</v>
      </c>
    </row>
    <row r="16" spans="1:15" ht="15.6" x14ac:dyDescent="0.25">
      <c r="A16" s="4">
        <v>1120201808</v>
      </c>
      <c r="B16" s="4">
        <v>26.25</v>
      </c>
      <c r="C16" s="4">
        <v>2378.25</v>
      </c>
      <c r="D16" s="4">
        <v>19.75</v>
      </c>
      <c r="E16" s="4">
        <v>1839.75</v>
      </c>
      <c r="F16" s="4">
        <v>46</v>
      </c>
      <c r="G16" s="4">
        <v>4218</v>
      </c>
      <c r="H16" s="7">
        <v>91.695652173913047</v>
      </c>
      <c r="I16" s="4">
        <v>15</v>
      </c>
      <c r="J16" s="4">
        <v>28.4</v>
      </c>
      <c r="K16" s="4">
        <v>22.45</v>
      </c>
      <c r="L16" s="4">
        <v>50.849999999999994</v>
      </c>
      <c r="M16" s="4">
        <v>6</v>
      </c>
      <c r="N16" s="4">
        <f t="shared" si="0"/>
        <v>13.65</v>
      </c>
      <c r="O16" s="4">
        <v>15</v>
      </c>
    </row>
    <row r="17" spans="1:15" ht="15.6" x14ac:dyDescent="0.25">
      <c r="A17" s="4">
        <v>1120203358</v>
      </c>
      <c r="B17" s="4">
        <v>34.25</v>
      </c>
      <c r="C17" s="4">
        <v>3095</v>
      </c>
      <c r="D17" s="4">
        <v>25.25</v>
      </c>
      <c r="E17" s="4">
        <v>2338.25</v>
      </c>
      <c r="F17" s="4">
        <v>59.5</v>
      </c>
      <c r="G17" s="4">
        <v>5433.25</v>
      </c>
      <c r="H17" s="7">
        <v>91.315126050420162</v>
      </c>
      <c r="I17" s="4">
        <v>18</v>
      </c>
      <c r="J17" s="4">
        <v>27.65</v>
      </c>
      <c r="K17" s="4">
        <v>23.8</v>
      </c>
      <c r="L17" s="4">
        <v>51.45</v>
      </c>
      <c r="M17" s="4">
        <v>5</v>
      </c>
      <c r="N17" s="4">
        <f t="shared" si="0"/>
        <v>16.049999999999997</v>
      </c>
      <c r="O17" s="4">
        <v>16</v>
      </c>
    </row>
    <row r="18" spans="1:15" ht="15.6" x14ac:dyDescent="0.25">
      <c r="A18" s="4">
        <v>1120201415</v>
      </c>
      <c r="B18" s="4">
        <v>28.25</v>
      </c>
      <c r="C18" s="4">
        <v>2596.75</v>
      </c>
      <c r="D18" s="4">
        <v>9.25</v>
      </c>
      <c r="E18" s="4">
        <v>839.5</v>
      </c>
      <c r="F18" s="4">
        <v>37.5</v>
      </c>
      <c r="G18" s="4">
        <v>3436.25</v>
      </c>
      <c r="H18" s="7">
        <v>91.63333333333334</v>
      </c>
      <c r="I18" s="4">
        <v>16</v>
      </c>
      <c r="J18" s="4">
        <v>8</v>
      </c>
      <c r="K18" s="4">
        <v>8.9</v>
      </c>
      <c r="L18" s="4">
        <v>16.899999999999999</v>
      </c>
      <c r="M18" s="4">
        <v>24</v>
      </c>
      <c r="N18" s="4">
        <f t="shared" si="0"/>
        <v>17.2</v>
      </c>
      <c r="O18" s="4">
        <v>17</v>
      </c>
    </row>
    <row r="19" spans="1:15" ht="15.6" x14ac:dyDescent="0.25">
      <c r="A19" s="4">
        <v>1120200672</v>
      </c>
      <c r="B19" s="4">
        <v>30.75</v>
      </c>
      <c r="C19" s="4">
        <v>2761</v>
      </c>
      <c r="D19" s="4">
        <v>23.25</v>
      </c>
      <c r="E19" s="4">
        <v>2176.25</v>
      </c>
      <c r="F19" s="4">
        <v>54</v>
      </c>
      <c r="G19" s="4">
        <v>4937.25</v>
      </c>
      <c r="H19" s="7">
        <v>91.430555555555557</v>
      </c>
      <c r="I19" s="4">
        <v>17</v>
      </c>
      <c r="J19" s="4">
        <v>4.9000000000000004</v>
      </c>
      <c r="K19" s="4">
        <v>13.8</v>
      </c>
      <c r="L19" s="4">
        <v>18.700000000000003</v>
      </c>
      <c r="M19" s="4">
        <v>21</v>
      </c>
      <c r="N19" s="4">
        <f t="shared" si="0"/>
        <v>17.599999999999998</v>
      </c>
      <c r="O19" s="4">
        <v>18</v>
      </c>
    </row>
    <row r="20" spans="1:15" ht="15.6" x14ac:dyDescent="0.25">
      <c r="A20" s="4">
        <v>1120200155</v>
      </c>
      <c r="B20" s="4">
        <v>26.25</v>
      </c>
      <c r="C20" s="4">
        <v>2404.25</v>
      </c>
      <c r="D20" s="4">
        <v>13.25</v>
      </c>
      <c r="E20" s="4">
        <v>1193.5</v>
      </c>
      <c r="F20" s="4">
        <v>39.5</v>
      </c>
      <c r="G20" s="4">
        <v>3597.75</v>
      </c>
      <c r="H20" s="7">
        <v>91.082278481012665</v>
      </c>
      <c r="I20" s="4">
        <v>19</v>
      </c>
      <c r="J20" s="4">
        <v>3.8</v>
      </c>
      <c r="K20" s="4">
        <v>6.6000000000000005</v>
      </c>
      <c r="L20" s="4">
        <v>10.4</v>
      </c>
      <c r="M20" s="4">
        <v>31</v>
      </c>
      <c r="N20" s="4">
        <f t="shared" si="0"/>
        <v>20.799999999999997</v>
      </c>
      <c r="O20" s="4">
        <v>19</v>
      </c>
    </row>
    <row r="21" spans="1:15" ht="15.6" x14ac:dyDescent="0.25">
      <c r="A21" s="4">
        <v>1120200158</v>
      </c>
      <c r="B21" s="4">
        <v>32.25</v>
      </c>
      <c r="C21" s="4">
        <v>2880.5</v>
      </c>
      <c r="D21" s="4">
        <v>23.25</v>
      </c>
      <c r="E21" s="4">
        <v>2169.5</v>
      </c>
      <c r="F21" s="4">
        <v>55.5</v>
      </c>
      <c r="G21" s="4">
        <v>5050</v>
      </c>
      <c r="H21" s="7">
        <v>90.990990990990994</v>
      </c>
      <c r="I21" s="4">
        <v>21</v>
      </c>
      <c r="J21" s="4">
        <v>14.999999999999998</v>
      </c>
      <c r="K21" s="4">
        <v>2.2000000000000002</v>
      </c>
      <c r="L21" s="4">
        <v>17.2</v>
      </c>
      <c r="M21" s="4">
        <v>23</v>
      </c>
      <c r="N21" s="4">
        <f t="shared" si="0"/>
        <v>21.299999999999997</v>
      </c>
      <c r="O21" s="4">
        <v>20</v>
      </c>
    </row>
    <row r="22" spans="1:15" ht="15.6" x14ac:dyDescent="0.25">
      <c r="A22" s="4">
        <v>1120203582</v>
      </c>
      <c r="B22" s="4">
        <v>24.25</v>
      </c>
      <c r="C22" s="4">
        <v>2231.25</v>
      </c>
      <c r="D22" s="4">
        <v>15.25</v>
      </c>
      <c r="E22" s="4">
        <v>1360</v>
      </c>
      <c r="F22" s="4">
        <v>39.5</v>
      </c>
      <c r="G22" s="4">
        <v>3591.25</v>
      </c>
      <c r="H22" s="7">
        <v>90.917721518987335</v>
      </c>
      <c r="I22" s="4">
        <v>22</v>
      </c>
      <c r="J22" s="4">
        <v>7.1000000000000005</v>
      </c>
      <c r="K22" s="4">
        <v>10.599999999999998</v>
      </c>
      <c r="L22" s="4">
        <v>17.7</v>
      </c>
      <c r="M22" s="4">
        <v>22</v>
      </c>
      <c r="N22" s="4">
        <f t="shared" si="0"/>
        <v>22</v>
      </c>
      <c r="O22" s="4">
        <v>21</v>
      </c>
    </row>
    <row r="23" spans="1:15" ht="15.6" x14ac:dyDescent="0.25">
      <c r="A23" s="4">
        <v>1120200384</v>
      </c>
      <c r="B23" s="4">
        <v>24.25</v>
      </c>
      <c r="C23" s="4">
        <v>2195.75</v>
      </c>
      <c r="D23" s="4">
        <v>15.25</v>
      </c>
      <c r="E23" s="4">
        <v>1360.75</v>
      </c>
      <c r="F23" s="4">
        <v>39.5</v>
      </c>
      <c r="G23" s="4">
        <v>3556.5</v>
      </c>
      <c r="H23" s="7">
        <v>90.037974683544306</v>
      </c>
      <c r="I23" s="4">
        <v>25</v>
      </c>
      <c r="J23" s="4">
        <v>25.3</v>
      </c>
      <c r="K23" s="4">
        <v>11.7</v>
      </c>
      <c r="L23" s="4">
        <v>37</v>
      </c>
      <c r="M23" s="4">
        <v>11</v>
      </c>
      <c r="N23" s="4">
        <f t="shared" si="0"/>
        <v>22.9</v>
      </c>
      <c r="O23" s="4">
        <v>22</v>
      </c>
    </row>
    <row r="24" spans="1:15" ht="15.6" x14ac:dyDescent="0.25">
      <c r="A24" s="4">
        <v>1120201559</v>
      </c>
      <c r="B24" s="4">
        <v>24.25</v>
      </c>
      <c r="C24" s="4">
        <v>2200.5</v>
      </c>
      <c r="D24" s="4">
        <v>15.25</v>
      </c>
      <c r="E24" s="4">
        <v>1395</v>
      </c>
      <c r="F24" s="4">
        <v>39.5</v>
      </c>
      <c r="G24" s="4">
        <v>3595.5</v>
      </c>
      <c r="H24" s="7">
        <v>91.025316455696199</v>
      </c>
      <c r="I24" s="4">
        <v>20</v>
      </c>
      <c r="J24" s="4">
        <v>4.3</v>
      </c>
      <c r="K24" s="4">
        <v>2.2000000000000002</v>
      </c>
      <c r="L24" s="4">
        <v>6.5</v>
      </c>
      <c r="M24" s="4">
        <v>43</v>
      </c>
      <c r="N24" s="4">
        <f t="shared" si="0"/>
        <v>23.45</v>
      </c>
      <c r="O24" s="4">
        <v>23</v>
      </c>
    </row>
    <row r="25" spans="1:15" ht="15.6" x14ac:dyDescent="0.25">
      <c r="A25" s="4">
        <v>1120201007</v>
      </c>
      <c r="B25" s="4">
        <v>26.75</v>
      </c>
      <c r="C25" s="4">
        <v>2445.25</v>
      </c>
      <c r="D25" s="4">
        <v>15.25</v>
      </c>
      <c r="E25" s="4">
        <v>1356.75</v>
      </c>
      <c r="F25" s="4">
        <v>42</v>
      </c>
      <c r="G25" s="4">
        <v>3802</v>
      </c>
      <c r="H25" s="7">
        <v>90.523809523809518</v>
      </c>
      <c r="I25" s="4">
        <v>23</v>
      </c>
      <c r="J25" s="4">
        <v>7.8</v>
      </c>
      <c r="K25" s="4">
        <v>5.7</v>
      </c>
      <c r="L25" s="4">
        <v>13.5</v>
      </c>
      <c r="M25" s="4">
        <v>27</v>
      </c>
      <c r="N25" s="4">
        <f t="shared" si="0"/>
        <v>23.6</v>
      </c>
      <c r="O25" s="4">
        <v>24</v>
      </c>
    </row>
    <row r="26" spans="1:15" ht="15.6" x14ac:dyDescent="0.25">
      <c r="A26" s="4">
        <v>1120203353</v>
      </c>
      <c r="B26" s="4">
        <v>52.25</v>
      </c>
      <c r="C26" s="4">
        <v>4741.5</v>
      </c>
      <c r="D26" s="4">
        <v>22.75</v>
      </c>
      <c r="E26" s="4">
        <v>1981</v>
      </c>
      <c r="F26" s="4">
        <v>75</v>
      </c>
      <c r="G26" s="4">
        <v>6722.5</v>
      </c>
      <c r="H26" s="7">
        <v>89.63333333333334</v>
      </c>
      <c r="I26" s="4">
        <v>26</v>
      </c>
      <c r="J26" s="4">
        <v>28.5</v>
      </c>
      <c r="K26" s="4">
        <v>8.1999999999999993</v>
      </c>
      <c r="L26" s="4">
        <v>36.700000000000003</v>
      </c>
      <c r="M26" s="4">
        <v>12</v>
      </c>
      <c r="N26" s="4">
        <f t="shared" si="0"/>
        <v>23.9</v>
      </c>
      <c r="O26" s="4">
        <v>25</v>
      </c>
    </row>
    <row r="27" spans="1:15" ht="15.6" x14ac:dyDescent="0.25">
      <c r="A27" s="4">
        <v>1120200692</v>
      </c>
      <c r="B27" s="4">
        <v>28.25</v>
      </c>
      <c r="C27" s="4">
        <v>2502.25</v>
      </c>
      <c r="D27" s="4">
        <v>17.25</v>
      </c>
      <c r="E27" s="4">
        <v>1548</v>
      </c>
      <c r="F27" s="4">
        <v>45.5</v>
      </c>
      <c r="G27" s="4">
        <v>4050.25</v>
      </c>
      <c r="H27" s="7">
        <v>89.016483516483518</v>
      </c>
      <c r="I27" s="4">
        <v>28</v>
      </c>
      <c r="J27" s="4">
        <v>16.899999999999999</v>
      </c>
      <c r="K27" s="4">
        <v>10.199999999999999</v>
      </c>
      <c r="L27" s="4">
        <v>27.099999999999998</v>
      </c>
      <c r="M27" s="4">
        <v>16</v>
      </c>
      <c r="N27" s="4">
        <f t="shared" si="0"/>
        <v>26.2</v>
      </c>
      <c r="O27" s="4">
        <v>26</v>
      </c>
    </row>
    <row r="28" spans="1:15" ht="15.6" x14ac:dyDescent="0.25">
      <c r="A28" s="4">
        <v>1120203417</v>
      </c>
      <c r="B28" s="4">
        <v>30.75</v>
      </c>
      <c r="C28" s="4">
        <v>2752.25</v>
      </c>
      <c r="D28" s="4">
        <v>20.25</v>
      </c>
      <c r="E28" s="4">
        <v>1853.25</v>
      </c>
      <c r="F28" s="4">
        <v>51</v>
      </c>
      <c r="G28" s="4">
        <v>4605.5</v>
      </c>
      <c r="H28" s="7">
        <v>90.303921568627445</v>
      </c>
      <c r="I28" s="4">
        <v>24</v>
      </c>
      <c r="J28" s="4">
        <v>1.7</v>
      </c>
      <c r="K28" s="4">
        <v>5.2</v>
      </c>
      <c r="L28" s="4">
        <v>6.9</v>
      </c>
      <c r="M28" s="4">
        <v>41</v>
      </c>
      <c r="N28" s="4">
        <f t="shared" si="0"/>
        <v>26.549999999999997</v>
      </c>
      <c r="O28" s="4">
        <v>27</v>
      </c>
    </row>
    <row r="29" spans="1:15" ht="15.6" x14ac:dyDescent="0.25">
      <c r="A29" s="4">
        <v>1120202506</v>
      </c>
      <c r="B29" s="4">
        <v>26.25</v>
      </c>
      <c r="C29" s="4">
        <v>2357.75</v>
      </c>
      <c r="D29" s="4">
        <v>15.25</v>
      </c>
      <c r="E29" s="4">
        <v>1352.25</v>
      </c>
      <c r="F29" s="4">
        <v>41.5</v>
      </c>
      <c r="G29" s="4">
        <v>3710</v>
      </c>
      <c r="H29" s="7">
        <v>89.397590361445779</v>
      </c>
      <c r="I29" s="4">
        <v>27</v>
      </c>
      <c r="J29" s="4">
        <v>9.1999999999999993</v>
      </c>
      <c r="K29" s="4">
        <v>1.7</v>
      </c>
      <c r="L29" s="4">
        <v>10.899999999999999</v>
      </c>
      <c r="M29" s="4">
        <v>30</v>
      </c>
      <c r="N29" s="4">
        <f t="shared" si="0"/>
        <v>27.45</v>
      </c>
      <c r="O29" s="4">
        <v>28</v>
      </c>
    </row>
    <row r="30" spans="1:15" ht="15.6" x14ac:dyDescent="0.25">
      <c r="A30" s="4">
        <v>1120200385</v>
      </c>
      <c r="B30" s="4">
        <v>26.25</v>
      </c>
      <c r="C30" s="4">
        <v>2327</v>
      </c>
      <c r="D30" s="4">
        <v>17.25</v>
      </c>
      <c r="E30" s="4">
        <v>1519</v>
      </c>
      <c r="F30" s="4">
        <v>43.5</v>
      </c>
      <c r="G30" s="4">
        <v>3846</v>
      </c>
      <c r="H30" s="7">
        <v>88.41379310344827</v>
      </c>
      <c r="I30" s="4">
        <v>31</v>
      </c>
      <c r="J30" s="4">
        <v>14.4</v>
      </c>
      <c r="K30" s="4">
        <v>23.45</v>
      </c>
      <c r="L30" s="4">
        <v>37.85</v>
      </c>
      <c r="M30" s="4">
        <v>10</v>
      </c>
      <c r="N30" s="4">
        <f t="shared" si="0"/>
        <v>27.849999999999998</v>
      </c>
      <c r="O30" s="4">
        <v>29</v>
      </c>
    </row>
    <row r="31" spans="1:15" ht="15.6" x14ac:dyDescent="0.25">
      <c r="A31" s="4">
        <v>1120203584</v>
      </c>
      <c r="B31" s="4">
        <v>26.25</v>
      </c>
      <c r="C31" s="4">
        <v>2326.5</v>
      </c>
      <c r="D31" s="4">
        <v>13.25</v>
      </c>
      <c r="E31" s="4">
        <v>1170.25</v>
      </c>
      <c r="F31" s="4">
        <v>39.5</v>
      </c>
      <c r="G31" s="4">
        <v>3496.75</v>
      </c>
      <c r="H31" s="7">
        <v>88.525316455696199</v>
      </c>
      <c r="I31" s="4">
        <v>30</v>
      </c>
      <c r="J31" s="4">
        <v>4.8</v>
      </c>
      <c r="K31" s="4">
        <v>4.0999999999999996</v>
      </c>
      <c r="L31" s="4">
        <v>8.8999999999999986</v>
      </c>
      <c r="M31" s="4">
        <v>34</v>
      </c>
      <c r="N31" s="4">
        <f t="shared" si="0"/>
        <v>30.6</v>
      </c>
      <c r="O31" s="4">
        <v>30</v>
      </c>
    </row>
    <row r="32" spans="1:15" ht="15.6" x14ac:dyDescent="0.25">
      <c r="A32" s="4">
        <v>1120201295</v>
      </c>
      <c r="B32" s="4">
        <v>24.75</v>
      </c>
      <c r="C32" s="4">
        <v>2182.5</v>
      </c>
      <c r="D32" s="4">
        <v>17.25</v>
      </c>
      <c r="E32" s="4">
        <v>1542</v>
      </c>
      <c r="F32" s="4">
        <v>42</v>
      </c>
      <c r="G32" s="4">
        <v>3724.5</v>
      </c>
      <c r="H32" s="7">
        <v>88.678571428571431</v>
      </c>
      <c r="I32" s="4">
        <v>29</v>
      </c>
      <c r="J32" s="4">
        <v>2.8</v>
      </c>
      <c r="K32" s="4">
        <v>2.8</v>
      </c>
      <c r="L32" s="4">
        <v>5.6</v>
      </c>
      <c r="M32" s="4">
        <v>44</v>
      </c>
      <c r="N32" s="4">
        <f t="shared" si="0"/>
        <v>31.25</v>
      </c>
      <c r="O32" s="4">
        <v>31</v>
      </c>
    </row>
    <row r="33" spans="1:15" ht="15.6" x14ac:dyDescent="0.25">
      <c r="A33" s="4">
        <v>1120202505</v>
      </c>
      <c r="B33" s="4">
        <v>24.25</v>
      </c>
      <c r="C33" s="4">
        <v>2107</v>
      </c>
      <c r="D33" s="4">
        <v>15.25</v>
      </c>
      <c r="E33" s="4">
        <v>1379.25</v>
      </c>
      <c r="F33" s="4">
        <v>39.5</v>
      </c>
      <c r="G33" s="4">
        <v>3486.25</v>
      </c>
      <c r="H33" s="7">
        <v>88.259493670886073</v>
      </c>
      <c r="I33" s="4">
        <v>32</v>
      </c>
      <c r="J33" s="4">
        <v>4.4000000000000004</v>
      </c>
      <c r="K33" s="4">
        <v>3.7</v>
      </c>
      <c r="L33" s="4">
        <v>8.1000000000000014</v>
      </c>
      <c r="M33" s="4">
        <v>35</v>
      </c>
      <c r="N33" s="4">
        <f t="shared" si="0"/>
        <v>32.450000000000003</v>
      </c>
      <c r="O33" s="4">
        <v>32</v>
      </c>
    </row>
    <row r="34" spans="1:15" ht="15.6" x14ac:dyDescent="0.25">
      <c r="A34" s="4">
        <v>1120202833</v>
      </c>
      <c r="B34" s="4">
        <v>28.25</v>
      </c>
      <c r="C34" s="4">
        <v>2548</v>
      </c>
      <c r="D34" s="4">
        <v>17.25</v>
      </c>
      <c r="E34" s="4">
        <v>1431.25</v>
      </c>
      <c r="F34" s="4">
        <v>45.5</v>
      </c>
      <c r="G34" s="4">
        <v>3979.25</v>
      </c>
      <c r="H34" s="7">
        <v>87.456043956043956</v>
      </c>
      <c r="I34" s="4">
        <v>37</v>
      </c>
      <c r="J34" s="4">
        <v>16.05</v>
      </c>
      <c r="K34" s="4">
        <v>5.2</v>
      </c>
      <c r="L34" s="4">
        <v>21.25</v>
      </c>
      <c r="M34" s="4">
        <v>20</v>
      </c>
      <c r="N34" s="4">
        <f t="shared" ref="N34:N65" si="1">I34*0.85+M34*0.15</f>
        <v>34.450000000000003</v>
      </c>
      <c r="O34" s="4">
        <v>33</v>
      </c>
    </row>
    <row r="35" spans="1:15" ht="15.6" x14ac:dyDescent="0.25">
      <c r="A35" s="4">
        <v>1120191487</v>
      </c>
      <c r="B35" s="4">
        <v>26.25</v>
      </c>
      <c r="C35" s="4">
        <v>2296.25</v>
      </c>
      <c r="D35" s="4">
        <v>11.75</v>
      </c>
      <c r="E35" s="4">
        <v>1057.5</v>
      </c>
      <c r="F35" s="4">
        <v>38</v>
      </c>
      <c r="G35" s="4">
        <v>3353.75</v>
      </c>
      <c r="H35" s="7">
        <v>88.256578947368425</v>
      </c>
      <c r="I35" s="4">
        <v>33</v>
      </c>
      <c r="J35" s="4">
        <v>2.7</v>
      </c>
      <c r="K35" s="4">
        <v>1.7</v>
      </c>
      <c r="L35" s="4">
        <v>4.4000000000000004</v>
      </c>
      <c r="M35" s="4">
        <v>46</v>
      </c>
      <c r="N35" s="4">
        <f t="shared" si="1"/>
        <v>34.950000000000003</v>
      </c>
      <c r="O35" s="4">
        <v>34</v>
      </c>
    </row>
    <row r="36" spans="1:15" ht="15.6" x14ac:dyDescent="0.25">
      <c r="A36" s="4">
        <v>1120202874</v>
      </c>
      <c r="B36" s="4">
        <v>26.25</v>
      </c>
      <c r="C36" s="4">
        <v>2295</v>
      </c>
      <c r="D36" s="4">
        <v>11.25</v>
      </c>
      <c r="E36" s="4">
        <v>995.5</v>
      </c>
      <c r="F36" s="4">
        <v>37.5</v>
      </c>
      <c r="G36" s="4">
        <v>3290.5</v>
      </c>
      <c r="H36" s="7">
        <v>87.74666666666667</v>
      </c>
      <c r="I36" s="4">
        <v>34</v>
      </c>
      <c r="J36" s="4">
        <v>2.2000000000000002</v>
      </c>
      <c r="K36" s="4">
        <v>2.2000000000000002</v>
      </c>
      <c r="L36" s="4">
        <v>4.4000000000000004</v>
      </c>
      <c r="M36" s="4">
        <v>46</v>
      </c>
      <c r="N36" s="4">
        <f t="shared" si="1"/>
        <v>35.799999999999997</v>
      </c>
      <c r="O36" s="4">
        <v>35</v>
      </c>
    </row>
    <row r="37" spans="1:15" ht="15.6" x14ac:dyDescent="0.25">
      <c r="A37" s="4">
        <v>1120203007</v>
      </c>
      <c r="B37" s="4">
        <v>26.25</v>
      </c>
      <c r="C37" s="4">
        <v>2346.25</v>
      </c>
      <c r="D37" s="4">
        <v>13.25</v>
      </c>
      <c r="E37" s="4">
        <v>1115.25</v>
      </c>
      <c r="F37" s="4">
        <v>39.5</v>
      </c>
      <c r="G37" s="4">
        <v>3461.5</v>
      </c>
      <c r="H37" s="7">
        <v>87.632911392405063</v>
      </c>
      <c r="I37" s="4">
        <v>36</v>
      </c>
      <c r="J37" s="4">
        <v>2.2000000000000002</v>
      </c>
      <c r="K37" s="4">
        <v>2.2000000000000002</v>
      </c>
      <c r="L37" s="4">
        <v>4.4000000000000004</v>
      </c>
      <c r="M37" s="4">
        <v>46</v>
      </c>
      <c r="N37" s="4">
        <f t="shared" si="1"/>
        <v>37.5</v>
      </c>
      <c r="O37" s="4">
        <v>36</v>
      </c>
    </row>
    <row r="38" spans="1:15" ht="15.6" x14ac:dyDescent="0.25">
      <c r="A38" s="4">
        <v>1120203606</v>
      </c>
      <c r="B38" s="4">
        <v>50.25</v>
      </c>
      <c r="C38" s="4">
        <v>4342.75</v>
      </c>
      <c r="D38" s="4">
        <v>21.25</v>
      </c>
      <c r="E38" s="4">
        <v>1923.25</v>
      </c>
      <c r="F38" s="4">
        <v>71.5</v>
      </c>
      <c r="G38" s="4">
        <v>6266</v>
      </c>
      <c r="H38" s="7">
        <v>87.63636363636364</v>
      </c>
      <c r="I38" s="4">
        <v>35</v>
      </c>
      <c r="J38" s="4">
        <v>1.7</v>
      </c>
      <c r="K38" s="4">
        <v>1.7</v>
      </c>
      <c r="L38" s="4">
        <v>3.4</v>
      </c>
      <c r="M38" s="4">
        <v>52</v>
      </c>
      <c r="N38" s="4">
        <f t="shared" si="1"/>
        <v>37.549999999999997</v>
      </c>
      <c r="O38" s="4">
        <v>37</v>
      </c>
    </row>
    <row r="39" spans="1:15" ht="15.6" x14ac:dyDescent="0.25">
      <c r="A39" s="4">
        <v>1120202356</v>
      </c>
      <c r="B39" s="4">
        <v>30.25</v>
      </c>
      <c r="C39" s="4">
        <v>2651.25</v>
      </c>
      <c r="D39" s="4">
        <v>11.25</v>
      </c>
      <c r="E39" s="4">
        <v>976</v>
      </c>
      <c r="F39" s="4">
        <v>41.5</v>
      </c>
      <c r="G39" s="4">
        <v>3627.25</v>
      </c>
      <c r="H39" s="7">
        <v>87.403614457831324</v>
      </c>
      <c r="I39" s="4">
        <v>38</v>
      </c>
      <c r="J39" s="4">
        <v>5.4</v>
      </c>
      <c r="K39" s="4">
        <v>1.8</v>
      </c>
      <c r="L39" s="4">
        <v>7.2</v>
      </c>
      <c r="M39" s="4">
        <v>40</v>
      </c>
      <c r="N39" s="4">
        <f t="shared" si="1"/>
        <v>38.299999999999997</v>
      </c>
      <c r="O39" s="4">
        <v>38</v>
      </c>
    </row>
    <row r="40" spans="1:15" ht="15.6" x14ac:dyDescent="0.25">
      <c r="A40" s="4">
        <v>1120200691</v>
      </c>
      <c r="B40" s="4">
        <v>26.75</v>
      </c>
      <c r="C40" s="4">
        <v>2288</v>
      </c>
      <c r="D40" s="4">
        <v>15.25</v>
      </c>
      <c r="E40" s="4">
        <v>1346.5</v>
      </c>
      <c r="F40" s="4">
        <v>42</v>
      </c>
      <c r="G40" s="4">
        <v>3634.5</v>
      </c>
      <c r="H40" s="7">
        <v>86.535714285714292</v>
      </c>
      <c r="I40" s="4">
        <v>40</v>
      </c>
      <c r="J40" s="4">
        <v>6.8</v>
      </c>
      <c r="K40" s="4">
        <v>4.7</v>
      </c>
      <c r="L40" s="4">
        <v>11.5</v>
      </c>
      <c r="M40" s="4">
        <v>29</v>
      </c>
      <c r="N40" s="4">
        <f t="shared" si="1"/>
        <v>38.35</v>
      </c>
      <c r="O40" s="4">
        <v>39</v>
      </c>
    </row>
    <row r="41" spans="1:15" ht="15.6" x14ac:dyDescent="0.25">
      <c r="A41" s="4">
        <v>1120203514</v>
      </c>
      <c r="B41" s="4">
        <v>24.25</v>
      </c>
      <c r="C41" s="4">
        <v>2110</v>
      </c>
      <c r="D41" s="4">
        <v>15.25</v>
      </c>
      <c r="E41" s="4">
        <v>1316.25</v>
      </c>
      <c r="F41" s="4">
        <v>39.5</v>
      </c>
      <c r="G41" s="4">
        <v>3426.25</v>
      </c>
      <c r="H41" s="7">
        <v>86.740506329113927</v>
      </c>
      <c r="I41" s="4">
        <v>39</v>
      </c>
      <c r="J41" s="4">
        <v>4.8</v>
      </c>
      <c r="K41" s="4">
        <v>2.7</v>
      </c>
      <c r="L41" s="4">
        <v>7.5</v>
      </c>
      <c r="M41" s="4">
        <v>38</v>
      </c>
      <c r="N41" s="4">
        <f t="shared" si="1"/>
        <v>38.85</v>
      </c>
      <c r="O41" s="4">
        <v>40</v>
      </c>
    </row>
    <row r="42" spans="1:15" ht="15.6" x14ac:dyDescent="0.25">
      <c r="A42" s="4">
        <v>1120202364</v>
      </c>
      <c r="B42" s="4">
        <v>26.25</v>
      </c>
      <c r="C42" s="4">
        <v>2245</v>
      </c>
      <c r="D42" s="4">
        <v>15.25</v>
      </c>
      <c r="E42" s="4">
        <v>1304.75</v>
      </c>
      <c r="F42" s="4">
        <v>41.5</v>
      </c>
      <c r="G42" s="4">
        <v>3549.75</v>
      </c>
      <c r="H42" s="7">
        <v>85.536144578313255</v>
      </c>
      <c r="I42" s="4">
        <v>43</v>
      </c>
      <c r="J42" s="4">
        <v>15.4</v>
      </c>
      <c r="K42" s="4">
        <v>11.7</v>
      </c>
      <c r="L42" s="4">
        <v>27.1</v>
      </c>
      <c r="M42" s="4">
        <v>16</v>
      </c>
      <c r="N42" s="4">
        <f t="shared" si="1"/>
        <v>38.949999999999996</v>
      </c>
      <c r="O42" s="4">
        <v>41</v>
      </c>
    </row>
    <row r="43" spans="1:15" ht="15.6" x14ac:dyDescent="0.25">
      <c r="A43" s="4">
        <v>1120202502</v>
      </c>
      <c r="B43" s="4">
        <v>26.25</v>
      </c>
      <c r="C43" s="4">
        <v>2259.5</v>
      </c>
      <c r="D43" s="4">
        <v>13.25</v>
      </c>
      <c r="E43" s="4">
        <v>1149.75</v>
      </c>
      <c r="F43" s="4">
        <v>39.5</v>
      </c>
      <c r="G43" s="4">
        <v>3409.25</v>
      </c>
      <c r="H43" s="7">
        <v>86.310126582278485</v>
      </c>
      <c r="I43" s="4">
        <v>41</v>
      </c>
      <c r="J43" s="4">
        <v>7.6</v>
      </c>
      <c r="K43" s="4">
        <v>2.5</v>
      </c>
      <c r="L43" s="4">
        <v>10.1</v>
      </c>
      <c r="M43" s="4">
        <v>33</v>
      </c>
      <c r="N43" s="4">
        <f t="shared" si="1"/>
        <v>39.800000000000004</v>
      </c>
      <c r="O43" s="4">
        <v>42</v>
      </c>
    </row>
    <row r="44" spans="1:15" ht="15.6" x14ac:dyDescent="0.25">
      <c r="A44" s="4">
        <v>1120204012</v>
      </c>
      <c r="B44" s="4">
        <v>30.5</v>
      </c>
      <c r="C44" s="4">
        <v>2686</v>
      </c>
      <c r="D44" s="4">
        <v>13.25</v>
      </c>
      <c r="E44" s="4">
        <v>1085</v>
      </c>
      <c r="F44" s="4">
        <v>43.75</v>
      </c>
      <c r="G44" s="4">
        <v>3771</v>
      </c>
      <c r="H44" s="7">
        <v>86.194285714285712</v>
      </c>
      <c r="I44" s="4">
        <v>42</v>
      </c>
      <c r="J44" s="4">
        <v>2.7</v>
      </c>
      <c r="K44" s="4">
        <v>2.7</v>
      </c>
      <c r="L44" s="4">
        <v>5.4</v>
      </c>
      <c r="M44" s="4">
        <v>45</v>
      </c>
      <c r="N44" s="4">
        <f t="shared" si="1"/>
        <v>42.449999999999996</v>
      </c>
      <c r="O44" s="4">
        <v>43</v>
      </c>
    </row>
    <row r="45" spans="1:15" ht="15.6" x14ac:dyDescent="0.25">
      <c r="A45" s="4">
        <v>1120201002</v>
      </c>
      <c r="B45" s="4">
        <v>26.25</v>
      </c>
      <c r="C45" s="4">
        <v>2237</v>
      </c>
      <c r="D45" s="4">
        <v>15.25</v>
      </c>
      <c r="E45" s="4">
        <v>1292.5</v>
      </c>
      <c r="F45" s="4">
        <v>41.5</v>
      </c>
      <c r="G45" s="4">
        <v>3529.5</v>
      </c>
      <c r="H45" s="7">
        <v>85.048192771084331</v>
      </c>
      <c r="I45" s="4">
        <v>44</v>
      </c>
      <c r="J45" s="4">
        <v>5.9</v>
      </c>
      <c r="K45" s="4">
        <v>1.7</v>
      </c>
      <c r="L45" s="4">
        <v>7.6000000000000005</v>
      </c>
      <c r="M45" s="4">
        <v>37</v>
      </c>
      <c r="N45" s="4">
        <f t="shared" si="1"/>
        <v>42.949999999999996</v>
      </c>
      <c r="O45" s="4">
        <v>44</v>
      </c>
    </row>
    <row r="46" spans="1:15" ht="15.6" x14ac:dyDescent="0.25">
      <c r="A46" s="4">
        <v>1120202515</v>
      </c>
      <c r="B46" s="4">
        <v>28.75</v>
      </c>
      <c r="C46" s="4">
        <v>2417.5</v>
      </c>
      <c r="D46" s="4">
        <v>13.25</v>
      </c>
      <c r="E46" s="4">
        <v>1132.25</v>
      </c>
      <c r="F46" s="4">
        <v>42</v>
      </c>
      <c r="G46" s="4">
        <v>3549.75</v>
      </c>
      <c r="H46" s="7">
        <v>84.517857142857139</v>
      </c>
      <c r="I46" s="4">
        <v>46</v>
      </c>
      <c r="J46" s="4">
        <v>5.8</v>
      </c>
      <c r="K46" s="4">
        <v>7.2</v>
      </c>
      <c r="L46" s="4">
        <v>13</v>
      </c>
      <c r="M46" s="4">
        <v>28</v>
      </c>
      <c r="N46" s="4">
        <f t="shared" si="1"/>
        <v>43.300000000000004</v>
      </c>
      <c r="O46" s="4">
        <v>45</v>
      </c>
    </row>
    <row r="47" spans="1:15" ht="15.6" x14ac:dyDescent="0.25">
      <c r="A47" s="4">
        <v>1120200528</v>
      </c>
      <c r="B47" s="4">
        <v>47.25</v>
      </c>
      <c r="C47" s="4">
        <v>3970.75</v>
      </c>
      <c r="D47" s="4">
        <v>26.25</v>
      </c>
      <c r="E47" s="4">
        <v>2218.75</v>
      </c>
      <c r="F47" s="4">
        <v>73.5</v>
      </c>
      <c r="G47" s="4">
        <v>6189.5</v>
      </c>
      <c r="H47" s="7">
        <v>84.210884353741491</v>
      </c>
      <c r="I47" s="4">
        <v>48</v>
      </c>
      <c r="J47" s="4">
        <v>13.8</v>
      </c>
      <c r="K47" s="4">
        <v>1.7</v>
      </c>
      <c r="L47" s="4">
        <v>15.5</v>
      </c>
      <c r="M47" s="4">
        <v>26</v>
      </c>
      <c r="N47" s="4">
        <f t="shared" si="1"/>
        <v>44.699999999999996</v>
      </c>
      <c r="O47" s="4">
        <v>46</v>
      </c>
    </row>
    <row r="48" spans="1:15" ht="15.6" x14ac:dyDescent="0.25">
      <c r="A48" s="4">
        <v>1120192005</v>
      </c>
      <c r="B48" s="4">
        <v>31.25</v>
      </c>
      <c r="C48" s="4">
        <v>2831.75</v>
      </c>
      <c r="D48" s="4">
        <v>25.75</v>
      </c>
      <c r="E48" s="4">
        <v>1992</v>
      </c>
      <c r="F48" s="4">
        <v>57</v>
      </c>
      <c r="G48" s="4">
        <v>4823.75</v>
      </c>
      <c r="H48" s="7">
        <v>84.627192982456137</v>
      </c>
      <c r="I48" s="4">
        <v>45</v>
      </c>
      <c r="J48" s="4">
        <v>1.7</v>
      </c>
      <c r="K48" s="4">
        <v>1.7</v>
      </c>
      <c r="L48" s="4">
        <v>3.4</v>
      </c>
      <c r="M48" s="4">
        <v>52</v>
      </c>
      <c r="N48" s="4">
        <f t="shared" si="1"/>
        <v>46.05</v>
      </c>
      <c r="O48" s="4">
        <v>47</v>
      </c>
    </row>
    <row r="49" spans="1:15" ht="15.6" x14ac:dyDescent="0.25">
      <c r="A49" s="4">
        <v>1120201300</v>
      </c>
      <c r="B49" s="4">
        <v>24.25</v>
      </c>
      <c r="C49" s="4">
        <v>2099.25</v>
      </c>
      <c r="D49" s="4">
        <v>21.25</v>
      </c>
      <c r="E49" s="4">
        <v>1739.5</v>
      </c>
      <c r="F49" s="4">
        <v>45.5</v>
      </c>
      <c r="G49" s="4">
        <v>3838.75</v>
      </c>
      <c r="H49" s="7">
        <v>84.368131868131869</v>
      </c>
      <c r="I49" s="4">
        <v>47</v>
      </c>
      <c r="J49" s="4">
        <v>1.7</v>
      </c>
      <c r="K49" s="4">
        <v>5.2</v>
      </c>
      <c r="L49" s="4">
        <v>6.9</v>
      </c>
      <c r="M49" s="4">
        <v>41</v>
      </c>
      <c r="N49" s="4">
        <f t="shared" si="1"/>
        <v>46.099999999999994</v>
      </c>
      <c r="O49" s="4">
        <v>48</v>
      </c>
    </row>
    <row r="50" spans="1:15" ht="15.6" x14ac:dyDescent="0.25">
      <c r="A50" s="4">
        <v>1120201419</v>
      </c>
      <c r="B50" s="4">
        <v>28.75</v>
      </c>
      <c r="C50" s="4">
        <v>2374.75</v>
      </c>
      <c r="D50" s="4">
        <v>18.25</v>
      </c>
      <c r="E50" s="4">
        <v>1582.5</v>
      </c>
      <c r="F50" s="4">
        <v>47</v>
      </c>
      <c r="G50" s="4">
        <v>3957.25</v>
      </c>
      <c r="H50" s="7">
        <v>84.196808510638292</v>
      </c>
      <c r="I50" s="4">
        <v>49</v>
      </c>
      <c r="J50" s="4">
        <v>2.1</v>
      </c>
      <c r="K50" s="4">
        <v>2.1</v>
      </c>
      <c r="L50" s="4">
        <v>4.2</v>
      </c>
      <c r="M50" s="4">
        <v>49</v>
      </c>
      <c r="N50" s="4">
        <f t="shared" si="1"/>
        <v>49</v>
      </c>
      <c r="O50" s="4">
        <v>49</v>
      </c>
    </row>
    <row r="51" spans="1:15" ht="15.6" x14ac:dyDescent="0.25">
      <c r="A51" s="4">
        <v>1120200157</v>
      </c>
      <c r="B51" s="4">
        <v>26.75</v>
      </c>
      <c r="C51" s="4">
        <v>2253.75</v>
      </c>
      <c r="D51" s="4">
        <v>15.25</v>
      </c>
      <c r="E51" s="4">
        <v>1151.5</v>
      </c>
      <c r="F51" s="4">
        <v>42</v>
      </c>
      <c r="G51" s="4">
        <v>3405.25</v>
      </c>
      <c r="H51" s="7">
        <v>81.077380952380949</v>
      </c>
      <c r="I51" s="4">
        <v>51</v>
      </c>
      <c r="J51" s="4">
        <v>3.6</v>
      </c>
      <c r="K51" s="4">
        <v>3.7</v>
      </c>
      <c r="L51" s="4">
        <v>7.3000000000000007</v>
      </c>
      <c r="M51" s="4">
        <v>39</v>
      </c>
      <c r="N51" s="4">
        <f t="shared" si="1"/>
        <v>49.2</v>
      </c>
      <c r="O51" s="4">
        <v>50</v>
      </c>
    </row>
    <row r="52" spans="1:15" ht="15.6" x14ac:dyDescent="0.25">
      <c r="A52" s="4">
        <v>1120192727</v>
      </c>
      <c r="B52" s="4">
        <v>47.25</v>
      </c>
      <c r="C52" s="4">
        <v>3861.25</v>
      </c>
      <c r="D52" s="4">
        <v>11.25</v>
      </c>
      <c r="E52" s="4">
        <v>916.25</v>
      </c>
      <c r="F52" s="4">
        <v>58.5</v>
      </c>
      <c r="G52" s="4">
        <v>4777.5</v>
      </c>
      <c r="H52" s="7">
        <v>81.666666666666671</v>
      </c>
      <c r="I52" s="4">
        <v>50</v>
      </c>
      <c r="J52" s="4">
        <v>2.0499999999999998</v>
      </c>
      <c r="K52" s="4">
        <v>1.7</v>
      </c>
      <c r="L52" s="4">
        <v>3.75</v>
      </c>
      <c r="M52" s="4">
        <v>50</v>
      </c>
      <c r="N52" s="4">
        <f t="shared" si="1"/>
        <v>50</v>
      </c>
      <c r="O52" s="4">
        <v>51</v>
      </c>
    </row>
    <row r="53" spans="1:15" ht="15.6" x14ac:dyDescent="0.25">
      <c r="A53" s="4">
        <v>1120202223</v>
      </c>
      <c r="B53" s="4">
        <v>24.25</v>
      </c>
      <c r="C53" s="4">
        <v>1983</v>
      </c>
      <c r="D53" s="4">
        <v>15.25</v>
      </c>
      <c r="E53" s="4">
        <v>1042.75</v>
      </c>
      <c r="F53" s="4">
        <v>39.5</v>
      </c>
      <c r="G53" s="4">
        <v>3025.75</v>
      </c>
      <c r="H53" s="7">
        <v>76.601265822784811</v>
      </c>
      <c r="I53" s="4">
        <v>54</v>
      </c>
      <c r="J53" s="4">
        <v>6.8</v>
      </c>
      <c r="K53" s="4">
        <v>3.6</v>
      </c>
      <c r="L53" s="4">
        <v>10.4</v>
      </c>
      <c r="M53" s="4">
        <v>31</v>
      </c>
      <c r="N53" s="4">
        <f t="shared" si="1"/>
        <v>50.55</v>
      </c>
      <c r="O53" s="4">
        <v>52</v>
      </c>
    </row>
    <row r="54" spans="1:15" ht="15.6" x14ac:dyDescent="0.25">
      <c r="A54" s="4">
        <v>1120202343</v>
      </c>
      <c r="B54" s="4">
        <v>34.25</v>
      </c>
      <c r="C54" s="4">
        <v>2749.75</v>
      </c>
      <c r="D54" s="4">
        <v>15.75</v>
      </c>
      <c r="E54" s="4">
        <v>1234.5</v>
      </c>
      <c r="F54" s="4">
        <v>50</v>
      </c>
      <c r="G54" s="4">
        <v>3984.25</v>
      </c>
      <c r="H54" s="7">
        <v>79.685000000000002</v>
      </c>
      <c r="I54" s="4">
        <v>53</v>
      </c>
      <c r="J54" s="4">
        <v>1.8</v>
      </c>
      <c r="K54" s="4">
        <v>1.8</v>
      </c>
      <c r="L54" s="4">
        <v>3.6</v>
      </c>
      <c r="M54" s="4">
        <v>51</v>
      </c>
      <c r="N54" s="4">
        <f t="shared" si="1"/>
        <v>52.699999999999996</v>
      </c>
      <c r="O54" s="4">
        <v>53</v>
      </c>
    </row>
    <row r="55" spans="1:15" ht="15.6" x14ac:dyDescent="0.25">
      <c r="A55" s="4">
        <v>1120183330</v>
      </c>
      <c r="B55" s="4">
        <v>37.75</v>
      </c>
      <c r="C55" s="4">
        <v>3195.25</v>
      </c>
      <c r="D55" s="4">
        <v>23.25</v>
      </c>
      <c r="E55" s="4">
        <v>1731.5</v>
      </c>
      <c r="F55" s="4">
        <v>61</v>
      </c>
      <c r="G55" s="4">
        <v>4926.75</v>
      </c>
      <c r="H55" s="7">
        <v>80.766393442622956</v>
      </c>
      <c r="I55" s="4">
        <v>52</v>
      </c>
      <c r="J55" s="4">
        <v>1.6</v>
      </c>
      <c r="K55" s="4">
        <v>0</v>
      </c>
      <c r="L55" s="4">
        <v>1.6</v>
      </c>
      <c r="M55" s="4">
        <v>57</v>
      </c>
      <c r="N55" s="4">
        <f t="shared" si="1"/>
        <v>52.749999999999993</v>
      </c>
      <c r="O55" s="4">
        <v>54</v>
      </c>
    </row>
    <row r="56" spans="1:15" ht="15.6" x14ac:dyDescent="0.25">
      <c r="A56" s="4">
        <v>1120203620</v>
      </c>
      <c r="B56" s="4">
        <v>47.75</v>
      </c>
      <c r="C56" s="4">
        <v>3408.25</v>
      </c>
      <c r="D56" s="4">
        <v>23.25</v>
      </c>
      <c r="E56" s="4">
        <v>1957.75</v>
      </c>
      <c r="F56" s="4">
        <v>71</v>
      </c>
      <c r="G56" s="4">
        <v>5366</v>
      </c>
      <c r="H56" s="7">
        <v>75.577464788732399</v>
      </c>
      <c r="I56" s="4">
        <v>55</v>
      </c>
      <c r="J56" s="4">
        <v>0</v>
      </c>
      <c r="K56" s="4">
        <v>1.7</v>
      </c>
      <c r="L56" s="4">
        <v>1.7</v>
      </c>
      <c r="M56" s="4">
        <v>55</v>
      </c>
      <c r="N56" s="4">
        <f t="shared" si="1"/>
        <v>55</v>
      </c>
      <c r="O56" s="4">
        <v>55</v>
      </c>
    </row>
    <row r="57" spans="1:15" ht="15.6" x14ac:dyDescent="0.25">
      <c r="A57" s="4">
        <v>1120192520</v>
      </c>
      <c r="B57" s="4">
        <v>14.25</v>
      </c>
      <c r="C57" s="4">
        <v>1088.75</v>
      </c>
      <c r="D57" s="4">
        <v>19.25</v>
      </c>
      <c r="E57" s="4">
        <v>1236.75</v>
      </c>
      <c r="F57" s="4">
        <v>33.5</v>
      </c>
      <c r="G57" s="4">
        <v>2325.5</v>
      </c>
      <c r="H57" s="7">
        <v>69.417910447761187</v>
      </c>
      <c r="I57" s="4">
        <v>56</v>
      </c>
      <c r="J57" s="4">
        <v>0</v>
      </c>
      <c r="K57" s="4">
        <v>1.7</v>
      </c>
      <c r="L57" s="4">
        <v>1.7</v>
      </c>
      <c r="M57" s="4">
        <v>55</v>
      </c>
      <c r="N57" s="4">
        <f t="shared" si="1"/>
        <v>55.85</v>
      </c>
      <c r="O57" s="4">
        <v>56</v>
      </c>
    </row>
    <row r="58" spans="1:15" ht="15.6" x14ac:dyDescent="0.25">
      <c r="A58" s="4">
        <v>1120202933</v>
      </c>
      <c r="B58" s="4">
        <v>32.25</v>
      </c>
      <c r="C58" s="4">
        <v>886</v>
      </c>
      <c r="D58" s="4">
        <v>21.25</v>
      </c>
      <c r="E58" s="4">
        <v>1443</v>
      </c>
      <c r="F58" s="4">
        <v>53.5</v>
      </c>
      <c r="G58" s="4">
        <v>2329</v>
      </c>
      <c r="H58" s="7">
        <v>43.532710280373834</v>
      </c>
      <c r="I58" s="4">
        <v>57</v>
      </c>
      <c r="J58" s="4">
        <v>1.6</v>
      </c>
      <c r="K58" s="4">
        <v>1.7</v>
      </c>
      <c r="L58" s="4">
        <v>3.3</v>
      </c>
      <c r="M58" s="4">
        <v>54</v>
      </c>
      <c r="N58" s="4">
        <f t="shared" si="1"/>
        <v>56.55</v>
      </c>
      <c r="O58" s="4">
        <v>57</v>
      </c>
    </row>
    <row r="59" spans="1:15" ht="15.6" x14ac:dyDescent="0.25">
      <c r="A59" s="4">
        <v>1120180511</v>
      </c>
      <c r="B59" s="4">
        <v>18.75</v>
      </c>
      <c r="C59" s="4">
        <v>349</v>
      </c>
      <c r="D59" s="4">
        <v>19.25</v>
      </c>
      <c r="E59" s="4">
        <v>1265</v>
      </c>
      <c r="F59" s="4">
        <v>38</v>
      </c>
      <c r="G59" s="4">
        <v>1614</v>
      </c>
      <c r="H59" s="7">
        <v>42.473684210526315</v>
      </c>
      <c r="I59" s="4">
        <v>58</v>
      </c>
      <c r="J59" s="4">
        <v>0</v>
      </c>
      <c r="K59" s="4">
        <v>0</v>
      </c>
      <c r="L59" s="4">
        <v>0</v>
      </c>
      <c r="M59" s="4">
        <v>58</v>
      </c>
      <c r="N59" s="4">
        <f t="shared" si="1"/>
        <v>58</v>
      </c>
      <c r="O59" s="4">
        <v>58</v>
      </c>
    </row>
  </sheetData>
  <sortState xmlns:xlrd2="http://schemas.microsoft.com/office/spreadsheetml/2017/richdata2" ref="A2:O59">
    <sortCondition ref="N2:N59"/>
  </sortState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AE602-7E3A-45BE-8FDF-42D55CC375EA}">
  <dimension ref="A1:O31"/>
  <sheetViews>
    <sheetView workbookViewId="0">
      <selection activeCell="B1" sqref="B1:B1048576"/>
    </sheetView>
  </sheetViews>
  <sheetFormatPr defaultRowHeight="13.8" x14ac:dyDescent="0.25"/>
  <cols>
    <col min="1" max="1" width="12.88671875" bestFit="1" customWidth="1"/>
    <col min="2" max="2" width="8.21875" bestFit="1" customWidth="1"/>
    <col min="3" max="3" width="12.88671875" bestFit="1" customWidth="1"/>
    <col min="5" max="5" width="12.88671875" bestFit="1" customWidth="1"/>
    <col min="6" max="6" width="8.21875" bestFit="1" customWidth="1"/>
    <col min="7" max="7" width="10.44140625" bestFit="1" customWidth="1"/>
    <col min="8" max="8" width="14.109375" bestFit="1" customWidth="1"/>
    <col min="9" max="9" width="13.88671875" bestFit="1" customWidth="1"/>
    <col min="10" max="11" width="12.88671875" bestFit="1" customWidth="1"/>
    <col min="12" max="12" width="10.44140625" bestFit="1" customWidth="1"/>
    <col min="13" max="13" width="16.109375" bestFit="1" customWidth="1"/>
    <col min="14" max="14" width="10.44140625" bestFit="1" customWidth="1"/>
    <col min="15" max="15" width="15.33203125" bestFit="1" customWidth="1"/>
  </cols>
  <sheetData>
    <row r="1" spans="1:15" ht="15.6" x14ac:dyDescent="0.25">
      <c r="A1" s="2" t="s">
        <v>0</v>
      </c>
      <c r="B1" s="2" t="s">
        <v>1</v>
      </c>
      <c r="C1" s="2" t="s">
        <v>17</v>
      </c>
      <c r="D1" s="2" t="s">
        <v>3</v>
      </c>
      <c r="E1" s="2" t="s">
        <v>18</v>
      </c>
      <c r="F1" s="2" t="s">
        <v>5</v>
      </c>
      <c r="G1" s="2" t="s">
        <v>20</v>
      </c>
      <c r="H1" s="3" t="s">
        <v>7</v>
      </c>
      <c r="I1" s="2" t="s">
        <v>19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16</v>
      </c>
    </row>
    <row r="2" spans="1:15" ht="15.6" x14ac:dyDescent="0.25">
      <c r="A2" s="4">
        <v>1120201416</v>
      </c>
      <c r="B2" s="4">
        <v>17.75</v>
      </c>
      <c r="C2" s="4">
        <v>1688.25</v>
      </c>
      <c r="D2" s="4">
        <v>16.25</v>
      </c>
      <c r="E2" s="4">
        <v>1514.5</v>
      </c>
      <c r="F2" s="4">
        <v>34</v>
      </c>
      <c r="G2" s="4">
        <v>3202.75</v>
      </c>
      <c r="H2" s="5">
        <v>94.19852941176471</v>
      </c>
      <c r="I2" s="4">
        <v>2</v>
      </c>
      <c r="J2" s="4">
        <v>31.9</v>
      </c>
      <c r="K2" s="4">
        <v>34.5</v>
      </c>
      <c r="L2" s="4">
        <v>66.400000000000006</v>
      </c>
      <c r="M2" s="4">
        <v>2</v>
      </c>
      <c r="N2" s="4">
        <f t="shared" ref="N2:N30" si="0">I2*0.85+M2*0.15</f>
        <v>2</v>
      </c>
      <c r="O2" s="4">
        <v>1</v>
      </c>
    </row>
    <row r="3" spans="1:15" ht="15.6" x14ac:dyDescent="0.25">
      <c r="A3" s="4">
        <v>1120203598</v>
      </c>
      <c r="B3" s="4">
        <v>19.25</v>
      </c>
      <c r="C3" s="4">
        <v>1816.75</v>
      </c>
      <c r="D3" s="4">
        <v>14.25</v>
      </c>
      <c r="E3" s="4">
        <v>1359.75</v>
      </c>
      <c r="F3" s="4">
        <v>33.5</v>
      </c>
      <c r="G3" s="4">
        <v>3176.5</v>
      </c>
      <c r="H3" s="5">
        <v>94.820895522388057</v>
      </c>
      <c r="I3" s="4">
        <v>1</v>
      </c>
      <c r="J3" s="4">
        <v>6.8</v>
      </c>
      <c r="K3" s="4">
        <v>7.5</v>
      </c>
      <c r="L3" s="4">
        <v>14.3</v>
      </c>
      <c r="M3" s="4">
        <v>12</v>
      </c>
      <c r="N3" s="4">
        <f t="shared" si="0"/>
        <v>2.65</v>
      </c>
      <c r="O3" s="4">
        <v>2</v>
      </c>
    </row>
    <row r="4" spans="1:15" ht="15.6" x14ac:dyDescent="0.25">
      <c r="A4" s="4">
        <v>1120203596</v>
      </c>
      <c r="B4" s="4">
        <v>19.25</v>
      </c>
      <c r="C4" s="4">
        <v>1789.25</v>
      </c>
      <c r="D4" s="4">
        <v>14.25</v>
      </c>
      <c r="E4" s="4">
        <v>1330</v>
      </c>
      <c r="F4" s="4">
        <v>33.5</v>
      </c>
      <c r="G4" s="4">
        <v>3119.25</v>
      </c>
      <c r="H4" s="5">
        <v>93.111940298507463</v>
      </c>
      <c r="I4" s="4">
        <v>3</v>
      </c>
      <c r="J4" s="4">
        <v>16.8</v>
      </c>
      <c r="K4" s="4">
        <v>16.7</v>
      </c>
      <c r="L4" s="4">
        <v>33.5</v>
      </c>
      <c r="M4" s="4">
        <v>5</v>
      </c>
      <c r="N4" s="4">
        <f t="shared" si="0"/>
        <v>3.3</v>
      </c>
      <c r="O4" s="4">
        <v>3</v>
      </c>
    </row>
    <row r="5" spans="1:15" ht="15.6" x14ac:dyDescent="0.25">
      <c r="A5" s="4">
        <v>1120202221</v>
      </c>
      <c r="B5" s="4">
        <v>19.25</v>
      </c>
      <c r="C5" s="4">
        <v>1800.5</v>
      </c>
      <c r="D5" s="4">
        <v>14.25</v>
      </c>
      <c r="E5" s="4">
        <v>1298</v>
      </c>
      <c r="F5" s="4">
        <v>33.5</v>
      </c>
      <c r="G5" s="4">
        <v>3098.5</v>
      </c>
      <c r="H5" s="5">
        <v>92.492537313432834</v>
      </c>
      <c r="I5" s="4">
        <v>4</v>
      </c>
      <c r="J5" s="4">
        <v>46.1</v>
      </c>
      <c r="K5" s="4">
        <v>34.200000000000003</v>
      </c>
      <c r="L5" s="4">
        <v>80.300000000000011</v>
      </c>
      <c r="M5" s="4">
        <v>1</v>
      </c>
      <c r="N5" s="4">
        <f t="shared" si="0"/>
        <v>3.55</v>
      </c>
      <c r="O5" s="4">
        <v>4</v>
      </c>
    </row>
    <row r="6" spans="1:15" ht="15.6" x14ac:dyDescent="0.25">
      <c r="A6" s="4">
        <v>1120201138</v>
      </c>
      <c r="B6" s="4">
        <v>19.25</v>
      </c>
      <c r="C6" s="4">
        <v>1802.25</v>
      </c>
      <c r="D6" s="4">
        <v>16.25</v>
      </c>
      <c r="E6" s="4">
        <v>1469.75</v>
      </c>
      <c r="F6" s="4">
        <v>35.5</v>
      </c>
      <c r="G6" s="4">
        <v>3272</v>
      </c>
      <c r="H6" s="5">
        <v>92.16901408450704</v>
      </c>
      <c r="I6" s="4">
        <v>5</v>
      </c>
      <c r="J6" s="4">
        <v>22</v>
      </c>
      <c r="K6" s="4">
        <v>9.5</v>
      </c>
      <c r="L6" s="4">
        <v>31.5</v>
      </c>
      <c r="M6" s="4">
        <v>7</v>
      </c>
      <c r="N6" s="4">
        <f t="shared" si="0"/>
        <v>5.3</v>
      </c>
      <c r="O6" s="4">
        <v>5</v>
      </c>
    </row>
    <row r="7" spans="1:15" ht="15.6" x14ac:dyDescent="0.25">
      <c r="A7" s="4">
        <v>1120201142</v>
      </c>
      <c r="B7" s="4">
        <v>21.25</v>
      </c>
      <c r="C7" s="4">
        <v>1988.5</v>
      </c>
      <c r="D7" s="4">
        <v>18.25</v>
      </c>
      <c r="E7" s="4">
        <v>1631.75</v>
      </c>
      <c r="F7" s="4">
        <v>39.5</v>
      </c>
      <c r="G7" s="4">
        <v>3620.25</v>
      </c>
      <c r="H7" s="5">
        <v>91.651898734177209</v>
      </c>
      <c r="I7" s="4">
        <v>6</v>
      </c>
      <c r="J7" s="4">
        <v>16.3</v>
      </c>
      <c r="K7" s="4">
        <v>23.8</v>
      </c>
      <c r="L7" s="4">
        <v>40.1</v>
      </c>
      <c r="M7" s="4">
        <v>4</v>
      </c>
      <c r="N7" s="4">
        <f t="shared" si="0"/>
        <v>5.6999999999999993</v>
      </c>
      <c r="O7" s="4">
        <v>6</v>
      </c>
    </row>
    <row r="8" spans="1:15" ht="15.6" x14ac:dyDescent="0.25">
      <c r="A8" s="4">
        <v>1120201119</v>
      </c>
      <c r="B8" s="4">
        <v>21.25</v>
      </c>
      <c r="C8" s="4">
        <v>1949.5</v>
      </c>
      <c r="D8" s="4">
        <v>20.25</v>
      </c>
      <c r="E8" s="4">
        <v>1806.5</v>
      </c>
      <c r="F8" s="4">
        <v>41.5</v>
      </c>
      <c r="G8" s="4">
        <v>3756</v>
      </c>
      <c r="H8" s="5">
        <v>90.506024096385545</v>
      </c>
      <c r="I8" s="4">
        <v>9</v>
      </c>
      <c r="J8" s="4">
        <v>11.7</v>
      </c>
      <c r="K8" s="4">
        <v>21.7</v>
      </c>
      <c r="L8" s="4">
        <v>33.4</v>
      </c>
      <c r="M8" s="4">
        <v>6</v>
      </c>
      <c r="N8" s="4">
        <f t="shared" si="0"/>
        <v>8.5499999999999989</v>
      </c>
      <c r="O8" s="4">
        <v>7</v>
      </c>
    </row>
    <row r="9" spans="1:15" ht="15.6" x14ac:dyDescent="0.25">
      <c r="A9" s="4">
        <v>1120201131</v>
      </c>
      <c r="B9" s="4">
        <v>19.25</v>
      </c>
      <c r="C9" s="4">
        <v>1760.75</v>
      </c>
      <c r="D9" s="4">
        <v>16.25</v>
      </c>
      <c r="E9" s="4">
        <v>1469.75</v>
      </c>
      <c r="F9" s="4">
        <v>35.5</v>
      </c>
      <c r="G9" s="4">
        <v>3230.5</v>
      </c>
      <c r="H9" s="5">
        <v>91</v>
      </c>
      <c r="I9" s="4">
        <v>8</v>
      </c>
      <c r="J9" s="4">
        <v>10.1</v>
      </c>
      <c r="K9" s="4">
        <v>3.7</v>
      </c>
      <c r="L9" s="4">
        <v>13.8</v>
      </c>
      <c r="M9" s="4">
        <v>13</v>
      </c>
      <c r="N9" s="4">
        <f t="shared" si="0"/>
        <v>8.75</v>
      </c>
      <c r="O9" s="4">
        <v>8</v>
      </c>
    </row>
    <row r="10" spans="1:15" ht="15.6" x14ac:dyDescent="0.25">
      <c r="A10" s="4">
        <v>1120203251</v>
      </c>
      <c r="B10" s="4">
        <v>19.25</v>
      </c>
      <c r="C10" s="4">
        <v>1747.5</v>
      </c>
      <c r="D10" s="4">
        <v>16.25</v>
      </c>
      <c r="E10" s="4">
        <v>1487.75</v>
      </c>
      <c r="F10" s="4">
        <v>35.5</v>
      </c>
      <c r="G10" s="4">
        <v>3235.25</v>
      </c>
      <c r="H10" s="5">
        <v>91.133802816901408</v>
      </c>
      <c r="I10" s="4">
        <v>7</v>
      </c>
      <c r="J10" s="4">
        <v>2.7</v>
      </c>
      <c r="K10" s="4">
        <v>1.7</v>
      </c>
      <c r="L10" s="4">
        <v>4.4000000000000004</v>
      </c>
      <c r="M10" s="4">
        <v>23</v>
      </c>
      <c r="N10" s="4">
        <f t="shared" si="0"/>
        <v>9.4</v>
      </c>
      <c r="O10" s="4">
        <v>9</v>
      </c>
    </row>
    <row r="11" spans="1:15" ht="15.6" x14ac:dyDescent="0.25">
      <c r="A11" s="4">
        <v>1120200154</v>
      </c>
      <c r="B11" s="4">
        <v>17.25</v>
      </c>
      <c r="C11" s="4">
        <v>1550.25</v>
      </c>
      <c r="D11" s="4">
        <v>16.25</v>
      </c>
      <c r="E11" s="4">
        <v>1477.5</v>
      </c>
      <c r="F11" s="4">
        <v>33.5</v>
      </c>
      <c r="G11" s="4">
        <v>3027.75</v>
      </c>
      <c r="H11" s="5">
        <v>90.380597014925371</v>
      </c>
      <c r="I11" s="4">
        <v>10</v>
      </c>
      <c r="J11" s="4">
        <v>7.2</v>
      </c>
      <c r="K11" s="4">
        <v>5.2</v>
      </c>
      <c r="L11" s="4">
        <v>12.4</v>
      </c>
      <c r="M11" s="4">
        <v>15</v>
      </c>
      <c r="N11" s="4">
        <f t="shared" si="0"/>
        <v>10.75</v>
      </c>
      <c r="O11" s="4">
        <v>10</v>
      </c>
    </row>
    <row r="12" spans="1:15" ht="15.6" x14ac:dyDescent="0.25">
      <c r="A12" s="4">
        <v>1120201143</v>
      </c>
      <c r="B12" s="4">
        <v>19.25</v>
      </c>
      <c r="C12" s="4">
        <v>1757.75</v>
      </c>
      <c r="D12" s="4">
        <v>16.25</v>
      </c>
      <c r="E12" s="4">
        <v>1450</v>
      </c>
      <c r="F12" s="4">
        <v>35.5</v>
      </c>
      <c r="G12" s="4">
        <v>3207.75</v>
      </c>
      <c r="H12" s="5">
        <v>90.359154929577471</v>
      </c>
      <c r="I12" s="4">
        <v>11</v>
      </c>
      <c r="J12" s="4">
        <v>3.8</v>
      </c>
      <c r="K12" s="4">
        <v>3.0999999999999996</v>
      </c>
      <c r="L12" s="4">
        <v>6.8999999999999995</v>
      </c>
      <c r="M12" s="4">
        <v>18</v>
      </c>
      <c r="N12" s="4">
        <f t="shared" si="0"/>
        <v>12.049999999999999</v>
      </c>
      <c r="O12" s="4">
        <v>11</v>
      </c>
    </row>
    <row r="13" spans="1:15" ht="15.6" x14ac:dyDescent="0.25">
      <c r="A13" s="4">
        <v>1120201118</v>
      </c>
      <c r="B13" s="4">
        <v>23.25</v>
      </c>
      <c r="C13" s="4">
        <v>2047.75</v>
      </c>
      <c r="D13" s="4">
        <v>16.25</v>
      </c>
      <c r="E13" s="4">
        <v>1457.25</v>
      </c>
      <c r="F13" s="4">
        <v>39.5</v>
      </c>
      <c r="G13" s="4">
        <v>3505</v>
      </c>
      <c r="H13" s="5">
        <v>88.734177215189874</v>
      </c>
      <c r="I13" s="4">
        <v>14</v>
      </c>
      <c r="J13" s="4">
        <v>30.05</v>
      </c>
      <c r="K13" s="4">
        <v>20.7</v>
      </c>
      <c r="L13" s="4">
        <v>50.75</v>
      </c>
      <c r="M13" s="4">
        <v>3</v>
      </c>
      <c r="N13" s="4">
        <f t="shared" si="0"/>
        <v>12.35</v>
      </c>
      <c r="O13" s="4">
        <v>12</v>
      </c>
    </row>
    <row r="14" spans="1:15" ht="15.6" x14ac:dyDescent="0.25">
      <c r="A14" s="4">
        <v>1120200012</v>
      </c>
      <c r="B14" s="4">
        <v>21.75</v>
      </c>
      <c r="C14" s="4">
        <v>1937</v>
      </c>
      <c r="D14" s="4">
        <v>14.25</v>
      </c>
      <c r="E14" s="4">
        <v>1290.25</v>
      </c>
      <c r="F14" s="4">
        <v>36</v>
      </c>
      <c r="G14" s="4">
        <v>3227.25</v>
      </c>
      <c r="H14" s="5">
        <v>89.645833333333329</v>
      </c>
      <c r="I14" s="4">
        <v>12</v>
      </c>
      <c r="J14" s="4">
        <v>2.2000000000000002</v>
      </c>
      <c r="K14" s="4">
        <v>2.2000000000000002</v>
      </c>
      <c r="L14" s="4">
        <v>4.4000000000000004</v>
      </c>
      <c r="M14" s="4">
        <v>23</v>
      </c>
      <c r="N14" s="4">
        <f t="shared" si="0"/>
        <v>13.649999999999999</v>
      </c>
      <c r="O14" s="4">
        <v>13</v>
      </c>
    </row>
    <row r="15" spans="1:15" ht="15.6" x14ac:dyDescent="0.25">
      <c r="A15" s="4">
        <v>1120201124</v>
      </c>
      <c r="B15" s="4">
        <v>17.75</v>
      </c>
      <c r="C15" s="4">
        <v>1563.75</v>
      </c>
      <c r="D15" s="4">
        <v>16.25</v>
      </c>
      <c r="E15" s="4">
        <v>1431</v>
      </c>
      <c r="F15" s="4">
        <v>34</v>
      </c>
      <c r="G15" s="4">
        <v>2994.75</v>
      </c>
      <c r="H15" s="5">
        <v>88.080882352941174</v>
      </c>
      <c r="I15" s="4">
        <v>15</v>
      </c>
      <c r="J15" s="4">
        <v>19.7</v>
      </c>
      <c r="K15" s="4">
        <v>1.8</v>
      </c>
      <c r="L15" s="4">
        <v>21.5</v>
      </c>
      <c r="M15" s="4">
        <v>10</v>
      </c>
      <c r="N15" s="4">
        <f t="shared" si="0"/>
        <v>14.25</v>
      </c>
      <c r="O15" s="4">
        <v>14</v>
      </c>
    </row>
    <row r="16" spans="1:15" ht="15.6" x14ac:dyDescent="0.25">
      <c r="A16" s="4">
        <v>1120202507</v>
      </c>
      <c r="B16" s="4">
        <v>19.75</v>
      </c>
      <c r="C16" s="4">
        <v>1786.25</v>
      </c>
      <c r="D16" s="4">
        <v>18.25</v>
      </c>
      <c r="E16" s="4">
        <v>1611.5</v>
      </c>
      <c r="F16" s="4">
        <v>38</v>
      </c>
      <c r="G16" s="4">
        <v>3397.75</v>
      </c>
      <c r="H16" s="5">
        <v>89.41447368421052</v>
      </c>
      <c r="I16" s="4">
        <v>13</v>
      </c>
      <c r="J16" s="4">
        <v>1.8</v>
      </c>
      <c r="K16" s="4">
        <v>1.8</v>
      </c>
      <c r="L16" s="4">
        <v>3.6</v>
      </c>
      <c r="M16" s="4">
        <v>27</v>
      </c>
      <c r="N16" s="4">
        <f t="shared" si="0"/>
        <v>15.099999999999998</v>
      </c>
      <c r="O16" s="4">
        <v>15</v>
      </c>
    </row>
    <row r="17" spans="1:15" ht="15.6" x14ac:dyDescent="0.25">
      <c r="A17" s="4">
        <v>1120200011</v>
      </c>
      <c r="B17" s="4">
        <v>17.25</v>
      </c>
      <c r="C17" s="4">
        <v>1509.75</v>
      </c>
      <c r="D17" s="4">
        <v>16.25</v>
      </c>
      <c r="E17" s="4">
        <v>1427.5</v>
      </c>
      <c r="F17" s="4">
        <v>33.5</v>
      </c>
      <c r="G17" s="4">
        <v>2937.25</v>
      </c>
      <c r="H17" s="5">
        <v>87.679104477611943</v>
      </c>
      <c r="I17" s="4">
        <v>16</v>
      </c>
      <c r="J17" s="4">
        <v>4.8</v>
      </c>
      <c r="K17" s="4">
        <v>2.7</v>
      </c>
      <c r="L17" s="4">
        <v>7.5</v>
      </c>
      <c r="M17" s="4">
        <v>17</v>
      </c>
      <c r="N17" s="4">
        <f t="shared" si="0"/>
        <v>16.149999999999999</v>
      </c>
      <c r="O17" s="4">
        <v>16</v>
      </c>
    </row>
    <row r="18" spans="1:15" ht="15.6" x14ac:dyDescent="0.25">
      <c r="A18" s="4">
        <v>1120200152</v>
      </c>
      <c r="B18" s="4">
        <v>21.75</v>
      </c>
      <c r="C18" s="4">
        <v>1919</v>
      </c>
      <c r="D18" s="4">
        <v>16.25</v>
      </c>
      <c r="E18" s="4">
        <v>1398.25</v>
      </c>
      <c r="F18" s="4">
        <v>38</v>
      </c>
      <c r="G18" s="4">
        <v>3317.25</v>
      </c>
      <c r="H18" s="5">
        <v>87.296052631578945</v>
      </c>
      <c r="I18" s="4">
        <v>18</v>
      </c>
      <c r="J18" s="4">
        <v>15.4</v>
      </c>
      <c r="K18" s="4">
        <v>7.3</v>
      </c>
      <c r="L18" s="4">
        <v>22.7</v>
      </c>
      <c r="M18" s="4">
        <v>8</v>
      </c>
      <c r="N18" s="4">
        <f t="shared" si="0"/>
        <v>16.5</v>
      </c>
      <c r="O18" s="4">
        <v>17</v>
      </c>
    </row>
    <row r="19" spans="1:15" ht="15.6" x14ac:dyDescent="0.25">
      <c r="A19" s="4">
        <v>1120191580</v>
      </c>
      <c r="B19" s="4">
        <v>19.25</v>
      </c>
      <c r="C19" s="4">
        <v>1663</v>
      </c>
      <c r="D19" s="4">
        <v>16.25</v>
      </c>
      <c r="E19" s="4">
        <v>1441.75</v>
      </c>
      <c r="F19" s="4">
        <v>35.5</v>
      </c>
      <c r="G19" s="4">
        <v>3104.75</v>
      </c>
      <c r="H19" s="5">
        <v>87.457746478873233</v>
      </c>
      <c r="I19" s="4">
        <v>17</v>
      </c>
      <c r="J19" s="4">
        <v>2.2000000000000002</v>
      </c>
      <c r="K19" s="4">
        <v>3.4</v>
      </c>
      <c r="L19" s="4">
        <v>5.6</v>
      </c>
      <c r="M19" s="4">
        <v>21</v>
      </c>
      <c r="N19" s="4">
        <f t="shared" si="0"/>
        <v>17.599999999999998</v>
      </c>
      <c r="O19" s="4">
        <v>18</v>
      </c>
    </row>
    <row r="20" spans="1:15" ht="15.6" x14ac:dyDescent="0.25">
      <c r="A20" s="4">
        <v>1120200010</v>
      </c>
      <c r="B20" s="4">
        <v>17.75</v>
      </c>
      <c r="C20" s="4">
        <v>1532.25</v>
      </c>
      <c r="D20" s="4">
        <v>16.25</v>
      </c>
      <c r="E20" s="4">
        <v>1427.25</v>
      </c>
      <c r="F20" s="4">
        <v>34</v>
      </c>
      <c r="G20" s="4">
        <v>2959.5</v>
      </c>
      <c r="H20" s="5">
        <v>87.044117647058826</v>
      </c>
      <c r="I20" s="4">
        <v>19</v>
      </c>
      <c r="J20" s="4">
        <v>4.7</v>
      </c>
      <c r="K20" s="4">
        <v>10.5</v>
      </c>
      <c r="L20" s="4">
        <v>15.2</v>
      </c>
      <c r="M20" s="4">
        <v>11</v>
      </c>
      <c r="N20" s="4">
        <f t="shared" si="0"/>
        <v>17.799999999999997</v>
      </c>
      <c r="O20" s="4">
        <v>19</v>
      </c>
    </row>
    <row r="21" spans="1:15" ht="15.6" x14ac:dyDescent="0.25">
      <c r="A21" s="4">
        <v>1120200005</v>
      </c>
      <c r="B21" s="4">
        <v>25.75</v>
      </c>
      <c r="C21" s="4">
        <v>2284.25</v>
      </c>
      <c r="D21" s="4">
        <v>10.25</v>
      </c>
      <c r="E21" s="4">
        <v>795</v>
      </c>
      <c r="F21" s="4">
        <v>36</v>
      </c>
      <c r="G21" s="4">
        <v>3079.25</v>
      </c>
      <c r="H21" s="5">
        <v>85.534722222222229</v>
      </c>
      <c r="I21" s="4">
        <v>22</v>
      </c>
      <c r="J21" s="4">
        <v>17.7</v>
      </c>
      <c r="K21" s="4">
        <v>4.3</v>
      </c>
      <c r="L21" s="4">
        <v>22</v>
      </c>
      <c r="M21" s="4">
        <v>9</v>
      </c>
      <c r="N21" s="4">
        <f t="shared" si="0"/>
        <v>20.05</v>
      </c>
      <c r="O21" s="4">
        <v>20</v>
      </c>
    </row>
    <row r="22" spans="1:15" ht="15.6" x14ac:dyDescent="0.25">
      <c r="A22" s="4">
        <v>1120200003</v>
      </c>
      <c r="B22" s="4">
        <v>19.75</v>
      </c>
      <c r="C22" s="4">
        <v>1699.75</v>
      </c>
      <c r="D22" s="4">
        <v>16.25</v>
      </c>
      <c r="E22" s="4">
        <v>1389.25</v>
      </c>
      <c r="F22" s="4">
        <v>36</v>
      </c>
      <c r="G22" s="4">
        <v>3089</v>
      </c>
      <c r="H22" s="5">
        <v>85.805555555555557</v>
      </c>
      <c r="I22" s="4">
        <v>21</v>
      </c>
      <c r="J22" s="4">
        <v>5.6</v>
      </c>
      <c r="K22" s="4">
        <v>5</v>
      </c>
      <c r="L22" s="4">
        <v>10.6</v>
      </c>
      <c r="M22" s="4">
        <v>16</v>
      </c>
      <c r="N22" s="4">
        <f t="shared" si="0"/>
        <v>20.249999999999996</v>
      </c>
      <c r="O22" s="4">
        <v>21</v>
      </c>
    </row>
    <row r="23" spans="1:15" ht="15.6" x14ac:dyDescent="0.25">
      <c r="A23" s="4">
        <v>1120203597</v>
      </c>
      <c r="B23" s="4">
        <v>19.25</v>
      </c>
      <c r="C23" s="4">
        <v>1682.25</v>
      </c>
      <c r="D23" s="4">
        <v>16.25</v>
      </c>
      <c r="E23" s="4">
        <v>1382</v>
      </c>
      <c r="F23" s="4">
        <v>35.5</v>
      </c>
      <c r="G23" s="4">
        <v>3064.25</v>
      </c>
      <c r="H23" s="5">
        <v>86.316901408450704</v>
      </c>
      <c r="I23" s="4">
        <v>20</v>
      </c>
      <c r="J23" s="4">
        <v>3.1</v>
      </c>
      <c r="K23" s="4">
        <v>2.2000000000000002</v>
      </c>
      <c r="L23" s="4">
        <v>5.3000000000000007</v>
      </c>
      <c r="M23" s="4">
        <v>22</v>
      </c>
      <c r="N23" s="4">
        <f t="shared" si="0"/>
        <v>20.3</v>
      </c>
      <c r="O23" s="4">
        <v>22</v>
      </c>
    </row>
    <row r="24" spans="1:15" ht="15.6" x14ac:dyDescent="0.25">
      <c r="A24" s="4">
        <v>1120201125</v>
      </c>
      <c r="B24" s="4">
        <v>21.75</v>
      </c>
      <c r="C24" s="4">
        <v>1875.5</v>
      </c>
      <c r="D24" s="4">
        <v>16.25</v>
      </c>
      <c r="E24" s="4">
        <v>1368.5</v>
      </c>
      <c r="F24" s="4">
        <v>38</v>
      </c>
      <c r="G24" s="4">
        <v>3244</v>
      </c>
      <c r="H24" s="5">
        <v>85.368421052631575</v>
      </c>
      <c r="I24" s="4">
        <v>23</v>
      </c>
      <c r="J24" s="4">
        <v>4.5</v>
      </c>
      <c r="K24" s="4">
        <v>8.8000000000000007</v>
      </c>
      <c r="L24" s="4">
        <v>13.3</v>
      </c>
      <c r="M24" s="4">
        <v>14</v>
      </c>
      <c r="N24" s="4">
        <f t="shared" si="0"/>
        <v>21.650000000000002</v>
      </c>
      <c r="O24" s="4">
        <v>23</v>
      </c>
    </row>
    <row r="25" spans="1:15" ht="15.6" x14ac:dyDescent="0.25">
      <c r="A25" s="4">
        <v>1120201158</v>
      </c>
      <c r="B25" s="4">
        <v>19.75</v>
      </c>
      <c r="C25" s="4">
        <v>1649.25</v>
      </c>
      <c r="D25" s="4">
        <v>16.25</v>
      </c>
      <c r="E25" s="4">
        <v>1384</v>
      </c>
      <c r="F25" s="4">
        <v>36</v>
      </c>
      <c r="G25" s="4">
        <v>3033.25</v>
      </c>
      <c r="H25" s="5">
        <v>84.256944444444443</v>
      </c>
      <c r="I25" s="4">
        <v>24</v>
      </c>
      <c r="J25" s="4">
        <v>4.0999999999999996</v>
      </c>
      <c r="K25" s="4">
        <v>1.8</v>
      </c>
      <c r="L25" s="4">
        <v>5.8999999999999995</v>
      </c>
      <c r="M25" s="4">
        <v>20</v>
      </c>
      <c r="N25" s="4">
        <f t="shared" si="0"/>
        <v>23.4</v>
      </c>
      <c r="O25" s="4">
        <v>24</v>
      </c>
    </row>
    <row r="26" spans="1:15" ht="15.6" x14ac:dyDescent="0.25">
      <c r="A26" s="4">
        <v>1120201005</v>
      </c>
      <c r="B26" s="4">
        <v>28.25</v>
      </c>
      <c r="C26" s="4">
        <v>2230.5</v>
      </c>
      <c r="D26" s="4">
        <v>19.25</v>
      </c>
      <c r="E26" s="4">
        <v>1699.25</v>
      </c>
      <c r="F26" s="4">
        <v>47.5</v>
      </c>
      <c r="G26" s="4">
        <v>3929.75</v>
      </c>
      <c r="H26" s="5">
        <v>82.731578947368419</v>
      </c>
      <c r="I26" s="4">
        <v>26</v>
      </c>
      <c r="J26" s="4">
        <v>4.5</v>
      </c>
      <c r="K26" s="4">
        <v>1.7</v>
      </c>
      <c r="L26" s="4">
        <v>6.2</v>
      </c>
      <c r="M26" s="4">
        <v>19</v>
      </c>
      <c r="N26" s="4">
        <f t="shared" si="0"/>
        <v>24.95</v>
      </c>
      <c r="O26" s="4">
        <v>25</v>
      </c>
    </row>
    <row r="27" spans="1:15" ht="15.6" x14ac:dyDescent="0.25">
      <c r="A27" s="4">
        <v>1120201123</v>
      </c>
      <c r="B27" s="4">
        <v>19.75</v>
      </c>
      <c r="C27" s="4">
        <v>1664</v>
      </c>
      <c r="D27" s="4">
        <v>16.25</v>
      </c>
      <c r="E27" s="4">
        <v>1325.25</v>
      </c>
      <c r="F27" s="4">
        <v>36</v>
      </c>
      <c r="G27" s="4">
        <v>2989.25</v>
      </c>
      <c r="H27" s="5">
        <v>83.034722222222229</v>
      </c>
      <c r="I27" s="4">
        <v>25</v>
      </c>
      <c r="J27" s="4">
        <v>1.8</v>
      </c>
      <c r="K27" s="4">
        <v>2.2999999999999998</v>
      </c>
      <c r="L27" s="4">
        <v>4.0999999999999996</v>
      </c>
      <c r="M27" s="4">
        <v>26</v>
      </c>
      <c r="N27" s="4">
        <f t="shared" si="0"/>
        <v>25.15</v>
      </c>
      <c r="O27" s="4">
        <v>26</v>
      </c>
    </row>
    <row r="28" spans="1:15" ht="15.6" x14ac:dyDescent="0.25">
      <c r="A28" s="4">
        <v>1120203595</v>
      </c>
      <c r="B28" s="4">
        <v>19.75</v>
      </c>
      <c r="C28" s="4">
        <v>1660.75</v>
      </c>
      <c r="D28" s="4">
        <v>16.25</v>
      </c>
      <c r="E28" s="4">
        <v>1304.5</v>
      </c>
      <c r="F28" s="4">
        <v>36</v>
      </c>
      <c r="G28" s="4">
        <v>2965.25</v>
      </c>
      <c r="H28" s="5">
        <v>82.368055555555557</v>
      </c>
      <c r="I28" s="4">
        <v>27</v>
      </c>
      <c r="J28" s="4">
        <v>1.8</v>
      </c>
      <c r="K28" s="4">
        <v>1.8</v>
      </c>
      <c r="L28" s="4">
        <v>3.6</v>
      </c>
      <c r="M28" s="4">
        <v>27</v>
      </c>
      <c r="N28" s="4">
        <f t="shared" si="0"/>
        <v>27</v>
      </c>
      <c r="O28" s="4">
        <v>27</v>
      </c>
    </row>
    <row r="29" spans="1:15" ht="15.6" x14ac:dyDescent="0.25">
      <c r="A29" s="4">
        <v>1120203361</v>
      </c>
      <c r="B29" s="4">
        <v>19.25</v>
      </c>
      <c r="C29" s="4">
        <v>1539.5</v>
      </c>
      <c r="D29" s="4">
        <v>16.25</v>
      </c>
      <c r="E29" s="4">
        <v>1330.25</v>
      </c>
      <c r="F29" s="4">
        <v>35.5</v>
      </c>
      <c r="G29" s="4">
        <v>2869.75</v>
      </c>
      <c r="H29" s="5">
        <v>80.838028169014081</v>
      </c>
      <c r="I29" s="4">
        <v>28</v>
      </c>
      <c r="J29" s="4">
        <v>1.7</v>
      </c>
      <c r="K29" s="4">
        <v>2.7</v>
      </c>
      <c r="L29" s="4">
        <v>4.4000000000000004</v>
      </c>
      <c r="M29" s="4">
        <v>23</v>
      </c>
      <c r="N29" s="4">
        <f t="shared" si="0"/>
        <v>27.25</v>
      </c>
      <c r="O29" s="4">
        <v>28</v>
      </c>
    </row>
    <row r="30" spans="1:15" ht="15.6" x14ac:dyDescent="0.25">
      <c r="A30" s="9">
        <v>1120203615</v>
      </c>
      <c r="B30" s="9">
        <v>20.25</v>
      </c>
      <c r="C30" s="9">
        <v>1634.75</v>
      </c>
      <c r="D30" s="9">
        <v>19.25</v>
      </c>
      <c r="E30" s="9">
        <v>1368.25</v>
      </c>
      <c r="F30" s="9">
        <v>39.5</v>
      </c>
      <c r="G30" s="9">
        <v>3003</v>
      </c>
      <c r="H30" s="10">
        <v>76.025316455696199</v>
      </c>
      <c r="I30" s="9">
        <v>29</v>
      </c>
      <c r="J30" s="9">
        <v>1.7</v>
      </c>
      <c r="K30" s="9">
        <v>1.7</v>
      </c>
      <c r="L30" s="9">
        <v>3.4</v>
      </c>
      <c r="M30" s="9">
        <v>29</v>
      </c>
      <c r="N30" s="9">
        <f t="shared" si="0"/>
        <v>29</v>
      </c>
      <c r="O30" s="4">
        <v>29</v>
      </c>
    </row>
    <row r="31" spans="1:15" ht="15.6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</sheetData>
  <sortState xmlns:xlrd2="http://schemas.microsoft.com/office/spreadsheetml/2017/richdata2" ref="A2:O30">
    <sortCondition ref="N2:N30"/>
  </sortState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E17F3-FE66-4148-A213-C041113A6230}">
  <dimension ref="A1:O15"/>
  <sheetViews>
    <sheetView workbookViewId="0">
      <selection activeCell="H1" sqref="H1:H1048576"/>
    </sheetView>
  </sheetViews>
  <sheetFormatPr defaultRowHeight="13.8" x14ac:dyDescent="0.25"/>
  <cols>
    <col min="1" max="1" width="12.88671875" bestFit="1" customWidth="1"/>
    <col min="3" max="3" width="12.88671875" bestFit="1" customWidth="1"/>
    <col min="5" max="5" width="12.88671875" bestFit="1" customWidth="1"/>
    <col min="7" max="7" width="10.44140625" bestFit="1" customWidth="1"/>
    <col min="8" max="8" width="14.109375" style="1" bestFit="1" customWidth="1"/>
    <col min="9" max="9" width="15.33203125" bestFit="1" customWidth="1"/>
    <col min="10" max="11" width="12.88671875" bestFit="1" customWidth="1"/>
    <col min="12" max="14" width="10.44140625" bestFit="1" customWidth="1"/>
    <col min="15" max="15" width="15.33203125" bestFit="1" customWidth="1"/>
  </cols>
  <sheetData>
    <row r="1" spans="1:15" ht="15.6" x14ac:dyDescent="0.25">
      <c r="A1" s="12" t="s">
        <v>0</v>
      </c>
      <c r="B1" s="12" t="s">
        <v>1</v>
      </c>
      <c r="C1" s="12" t="s">
        <v>17</v>
      </c>
      <c r="D1" s="12" t="s">
        <v>3</v>
      </c>
      <c r="E1" s="12" t="s">
        <v>18</v>
      </c>
      <c r="F1" s="12" t="s">
        <v>5</v>
      </c>
      <c r="G1" s="12" t="s">
        <v>6</v>
      </c>
      <c r="H1" s="15" t="s">
        <v>7</v>
      </c>
      <c r="I1" s="12" t="s">
        <v>14</v>
      </c>
      <c r="J1" s="12" t="s">
        <v>8</v>
      </c>
      <c r="K1" s="12" t="s">
        <v>9</v>
      </c>
      <c r="L1" s="12" t="s">
        <v>10</v>
      </c>
      <c r="M1" s="12" t="s">
        <v>21</v>
      </c>
      <c r="N1" s="12" t="s">
        <v>12</v>
      </c>
      <c r="O1" s="12" t="s">
        <v>16</v>
      </c>
    </row>
    <row r="2" spans="1:15" ht="15.6" x14ac:dyDescent="0.25">
      <c r="A2" s="4">
        <v>1120180873</v>
      </c>
      <c r="B2" s="4">
        <v>18.25</v>
      </c>
      <c r="C2" s="4">
        <v>1744.75</v>
      </c>
      <c r="D2" s="4">
        <v>21.25</v>
      </c>
      <c r="E2" s="4">
        <v>2019.75</v>
      </c>
      <c r="F2" s="4">
        <v>39.5</v>
      </c>
      <c r="G2" s="4">
        <v>3764.5</v>
      </c>
      <c r="H2" s="5">
        <v>95.303797468354432</v>
      </c>
      <c r="I2" s="4">
        <v>1</v>
      </c>
      <c r="J2" s="4">
        <v>22.5</v>
      </c>
      <c r="K2" s="4">
        <v>34.200000000000003</v>
      </c>
      <c r="L2" s="4">
        <v>56.7</v>
      </c>
      <c r="M2" s="4">
        <v>1</v>
      </c>
      <c r="N2" s="4">
        <f t="shared" ref="N2:N15" si="0">I2*0.85+M2*0.15</f>
        <v>1</v>
      </c>
      <c r="O2" s="4">
        <v>1</v>
      </c>
    </row>
    <row r="3" spans="1:15" ht="15.6" x14ac:dyDescent="0.25">
      <c r="A3" s="4">
        <v>1120201136</v>
      </c>
      <c r="B3" s="4">
        <v>22.25</v>
      </c>
      <c r="C3" s="4">
        <v>2102</v>
      </c>
      <c r="D3" s="4">
        <v>19.25</v>
      </c>
      <c r="E3" s="4">
        <v>1801</v>
      </c>
      <c r="F3" s="4">
        <v>41.5</v>
      </c>
      <c r="G3" s="4">
        <v>3903</v>
      </c>
      <c r="H3" s="5">
        <v>94.048192771084331</v>
      </c>
      <c r="I3" s="4">
        <v>2</v>
      </c>
      <c r="J3" s="4">
        <v>24.6</v>
      </c>
      <c r="K3" s="4">
        <v>16.5</v>
      </c>
      <c r="L3" s="4">
        <v>41.1</v>
      </c>
      <c r="M3" s="4">
        <v>3</v>
      </c>
      <c r="N3" s="4">
        <f t="shared" si="0"/>
        <v>2.15</v>
      </c>
      <c r="O3" s="4">
        <v>2</v>
      </c>
    </row>
    <row r="4" spans="1:15" ht="15.6" x14ac:dyDescent="0.25">
      <c r="A4" s="4">
        <v>1120203648</v>
      </c>
      <c r="B4" s="4">
        <v>20.25</v>
      </c>
      <c r="C4" s="4">
        <v>1896.75</v>
      </c>
      <c r="D4" s="4">
        <v>19.25</v>
      </c>
      <c r="E4" s="4">
        <v>1817.5</v>
      </c>
      <c r="F4" s="4">
        <v>39.5</v>
      </c>
      <c r="G4" s="4">
        <v>3714.25</v>
      </c>
      <c r="H4" s="5">
        <v>94.031645569620252</v>
      </c>
      <c r="I4" s="4">
        <v>3</v>
      </c>
      <c r="J4" s="4">
        <v>7.4</v>
      </c>
      <c r="K4" s="4">
        <v>24.5</v>
      </c>
      <c r="L4" s="4">
        <v>31.9</v>
      </c>
      <c r="M4" s="4">
        <v>4</v>
      </c>
      <c r="N4" s="4">
        <f t="shared" si="0"/>
        <v>3.15</v>
      </c>
      <c r="O4" s="4">
        <v>3</v>
      </c>
    </row>
    <row r="5" spans="1:15" ht="15.6" x14ac:dyDescent="0.25">
      <c r="A5" s="4">
        <v>1120201121</v>
      </c>
      <c r="B5" s="4">
        <v>20.25</v>
      </c>
      <c r="C5" s="4">
        <v>1895.25</v>
      </c>
      <c r="D5" s="4">
        <v>19.25</v>
      </c>
      <c r="E5" s="4">
        <v>1797.5</v>
      </c>
      <c r="F5" s="4">
        <v>39.5</v>
      </c>
      <c r="G5" s="4">
        <v>3692.75</v>
      </c>
      <c r="H5" s="5">
        <v>93.487341772151893</v>
      </c>
      <c r="I5" s="4">
        <v>4</v>
      </c>
      <c r="J5" s="4">
        <v>15.55</v>
      </c>
      <c r="K5" s="4">
        <v>31.7</v>
      </c>
      <c r="L5" s="4">
        <v>47.25</v>
      </c>
      <c r="M5" s="4">
        <v>2</v>
      </c>
      <c r="N5" s="4">
        <f t="shared" si="0"/>
        <v>3.6999999999999997</v>
      </c>
      <c r="O5" s="4">
        <v>4</v>
      </c>
    </row>
    <row r="6" spans="1:15" ht="15.6" x14ac:dyDescent="0.25">
      <c r="A6" s="4">
        <v>1120191109</v>
      </c>
      <c r="B6" s="4">
        <v>20.25</v>
      </c>
      <c r="C6" s="4">
        <v>1899.75</v>
      </c>
      <c r="D6" s="4">
        <v>21.25</v>
      </c>
      <c r="E6" s="4">
        <v>1970.25</v>
      </c>
      <c r="F6" s="4">
        <v>41.5</v>
      </c>
      <c r="G6" s="4">
        <v>3870</v>
      </c>
      <c r="H6" s="5">
        <v>93.253012048192772</v>
      </c>
      <c r="I6" s="4">
        <v>5</v>
      </c>
      <c r="J6" s="4">
        <v>1.7</v>
      </c>
      <c r="K6" s="4">
        <v>1.7</v>
      </c>
      <c r="L6" s="4">
        <v>3.4</v>
      </c>
      <c r="M6" s="4">
        <v>13</v>
      </c>
      <c r="N6" s="4">
        <f t="shared" si="0"/>
        <v>6.2</v>
      </c>
      <c r="O6" s="4">
        <v>5</v>
      </c>
    </row>
    <row r="7" spans="1:15" ht="15.6" x14ac:dyDescent="0.25">
      <c r="A7" s="4">
        <v>1120200194</v>
      </c>
      <c r="B7" s="4">
        <v>20.25</v>
      </c>
      <c r="C7" s="4">
        <v>1835.75</v>
      </c>
      <c r="D7" s="4">
        <v>19.25</v>
      </c>
      <c r="E7" s="4">
        <v>1783.5</v>
      </c>
      <c r="F7" s="4">
        <v>39.5</v>
      </c>
      <c r="G7" s="4">
        <v>3619.25</v>
      </c>
      <c r="H7" s="5">
        <v>91.62658227848101</v>
      </c>
      <c r="I7" s="4">
        <v>6</v>
      </c>
      <c r="J7" s="4">
        <v>6.1</v>
      </c>
      <c r="K7" s="4">
        <v>3</v>
      </c>
      <c r="L7" s="4">
        <v>9.1</v>
      </c>
      <c r="M7" s="4">
        <v>8</v>
      </c>
      <c r="N7" s="4">
        <f t="shared" si="0"/>
        <v>6.3</v>
      </c>
      <c r="O7" s="4">
        <v>6</v>
      </c>
    </row>
    <row r="8" spans="1:15" ht="15.6" x14ac:dyDescent="0.25">
      <c r="A8" s="4">
        <v>1120201128</v>
      </c>
      <c r="B8" s="4">
        <v>12.25</v>
      </c>
      <c r="C8" s="4">
        <v>1116.25</v>
      </c>
      <c r="D8" s="4">
        <v>15.25</v>
      </c>
      <c r="E8" s="4">
        <v>1396</v>
      </c>
      <c r="F8" s="4">
        <v>27.5</v>
      </c>
      <c r="G8" s="4">
        <v>2512.25</v>
      </c>
      <c r="H8" s="5">
        <v>91.354545454545459</v>
      </c>
      <c r="I8" s="4">
        <v>7</v>
      </c>
      <c r="J8" s="4">
        <v>9.8000000000000007</v>
      </c>
      <c r="K8" s="4">
        <v>2.7</v>
      </c>
      <c r="L8" s="4">
        <v>12.5</v>
      </c>
      <c r="M8" s="4">
        <v>5</v>
      </c>
      <c r="N8" s="4">
        <f t="shared" si="0"/>
        <v>6.7</v>
      </c>
      <c r="O8" s="4">
        <v>7</v>
      </c>
    </row>
    <row r="9" spans="1:15" ht="15.6" x14ac:dyDescent="0.25">
      <c r="A9" s="4">
        <v>1120202220</v>
      </c>
      <c r="B9" s="4">
        <v>22.75</v>
      </c>
      <c r="C9" s="4">
        <v>2063.5</v>
      </c>
      <c r="D9" s="4">
        <v>19.25</v>
      </c>
      <c r="E9" s="4">
        <v>1743.25</v>
      </c>
      <c r="F9" s="4">
        <v>42</v>
      </c>
      <c r="G9" s="4">
        <v>3806.75</v>
      </c>
      <c r="H9" s="5">
        <v>90.636904761904759</v>
      </c>
      <c r="I9" s="4">
        <v>8</v>
      </c>
      <c r="J9" s="4">
        <v>3.8</v>
      </c>
      <c r="K9" s="4">
        <v>3.7</v>
      </c>
      <c r="L9" s="4">
        <v>7.5</v>
      </c>
      <c r="M9" s="4">
        <v>11</v>
      </c>
      <c r="N9" s="4">
        <f t="shared" si="0"/>
        <v>8.4499999999999993</v>
      </c>
      <c r="O9" s="4">
        <v>8</v>
      </c>
    </row>
    <row r="10" spans="1:15" ht="15.6" x14ac:dyDescent="0.25">
      <c r="A10" s="4">
        <v>1120191715</v>
      </c>
      <c r="B10" s="4">
        <v>20.25</v>
      </c>
      <c r="C10" s="4">
        <v>1849.25</v>
      </c>
      <c r="D10" s="4">
        <v>19.25</v>
      </c>
      <c r="E10" s="4">
        <v>1711.75</v>
      </c>
      <c r="F10" s="4">
        <v>39.5</v>
      </c>
      <c r="G10" s="4">
        <v>3561</v>
      </c>
      <c r="H10" s="5">
        <v>90.151898734177209</v>
      </c>
      <c r="I10" s="4">
        <v>9</v>
      </c>
      <c r="J10" s="4">
        <v>3.2</v>
      </c>
      <c r="K10" s="4">
        <v>5.2</v>
      </c>
      <c r="L10" s="4">
        <v>8.4</v>
      </c>
      <c r="M10" s="4">
        <v>9</v>
      </c>
      <c r="N10" s="4">
        <f t="shared" si="0"/>
        <v>9</v>
      </c>
      <c r="O10" s="4">
        <v>9</v>
      </c>
    </row>
    <row r="11" spans="1:15" ht="15.6" x14ac:dyDescent="0.25">
      <c r="A11" s="4">
        <v>1120201127</v>
      </c>
      <c r="B11" s="4">
        <v>22.25</v>
      </c>
      <c r="C11" s="4">
        <v>2055.75</v>
      </c>
      <c r="D11" s="4">
        <v>19.25</v>
      </c>
      <c r="E11" s="4">
        <v>1680.75</v>
      </c>
      <c r="F11" s="4">
        <v>41.5</v>
      </c>
      <c r="G11" s="4">
        <v>3736.5</v>
      </c>
      <c r="H11" s="5">
        <v>90.036144578313255</v>
      </c>
      <c r="I11" s="4">
        <v>10</v>
      </c>
      <c r="J11" s="4">
        <v>7.8</v>
      </c>
      <c r="K11" s="4">
        <v>3.5999999999999996</v>
      </c>
      <c r="L11" s="4">
        <v>11.399999999999999</v>
      </c>
      <c r="M11" s="4">
        <v>6</v>
      </c>
      <c r="N11" s="4">
        <f t="shared" si="0"/>
        <v>9.4</v>
      </c>
      <c r="O11" s="4">
        <v>10</v>
      </c>
    </row>
    <row r="12" spans="1:15" ht="15.6" x14ac:dyDescent="0.25">
      <c r="A12" s="4">
        <v>1120202222</v>
      </c>
      <c r="B12" s="4">
        <v>20.25</v>
      </c>
      <c r="C12" s="4">
        <v>1847.75</v>
      </c>
      <c r="D12" s="4">
        <v>19.25</v>
      </c>
      <c r="E12" s="4">
        <v>1684.75</v>
      </c>
      <c r="F12" s="4">
        <v>39.5</v>
      </c>
      <c r="G12" s="4">
        <v>3532.5</v>
      </c>
      <c r="H12" s="5">
        <v>89.430379746835442</v>
      </c>
      <c r="I12" s="4">
        <v>11</v>
      </c>
      <c r="J12" s="4">
        <v>4.0999999999999996</v>
      </c>
      <c r="K12" s="4">
        <v>4</v>
      </c>
      <c r="L12" s="4">
        <v>8.1</v>
      </c>
      <c r="M12" s="4">
        <v>10</v>
      </c>
      <c r="N12" s="4">
        <f t="shared" si="0"/>
        <v>10.85</v>
      </c>
      <c r="O12" s="4">
        <v>11</v>
      </c>
    </row>
    <row r="13" spans="1:15" ht="15.6" x14ac:dyDescent="0.25">
      <c r="A13" s="4">
        <v>1120200193</v>
      </c>
      <c r="B13" s="4">
        <v>20.25</v>
      </c>
      <c r="C13" s="4">
        <v>1799.75</v>
      </c>
      <c r="D13" s="4">
        <v>19.25</v>
      </c>
      <c r="E13" s="4">
        <v>1613.5</v>
      </c>
      <c r="F13" s="4">
        <v>39.5</v>
      </c>
      <c r="G13" s="4">
        <v>3413.25</v>
      </c>
      <c r="H13" s="5">
        <v>86.411392405063296</v>
      </c>
      <c r="I13" s="4">
        <v>13</v>
      </c>
      <c r="J13" s="4">
        <v>8</v>
      </c>
      <c r="K13" s="4">
        <v>1.8</v>
      </c>
      <c r="L13" s="4">
        <v>9.8000000000000007</v>
      </c>
      <c r="M13" s="4">
        <v>7</v>
      </c>
      <c r="N13" s="4">
        <f t="shared" si="0"/>
        <v>12.1</v>
      </c>
      <c r="O13" s="4">
        <v>12</v>
      </c>
    </row>
    <row r="14" spans="1:15" ht="15.6" x14ac:dyDescent="0.25">
      <c r="A14" s="4">
        <v>1120193479</v>
      </c>
      <c r="B14" s="4">
        <v>21.25</v>
      </c>
      <c r="C14" s="4">
        <v>1930.75</v>
      </c>
      <c r="D14" s="4">
        <v>19.25</v>
      </c>
      <c r="E14" s="4">
        <v>1660.25</v>
      </c>
      <c r="F14" s="4">
        <v>40.5</v>
      </c>
      <c r="G14" s="4">
        <v>3591</v>
      </c>
      <c r="H14" s="5">
        <v>88.666666666666671</v>
      </c>
      <c r="I14" s="4">
        <v>12</v>
      </c>
      <c r="J14" s="4">
        <v>0</v>
      </c>
      <c r="K14" s="4">
        <v>0</v>
      </c>
      <c r="L14" s="4">
        <v>0</v>
      </c>
      <c r="M14" s="4">
        <v>14</v>
      </c>
      <c r="N14" s="4">
        <f t="shared" si="0"/>
        <v>12.299999999999999</v>
      </c>
      <c r="O14" s="4">
        <v>13</v>
      </c>
    </row>
    <row r="15" spans="1:15" ht="15.6" x14ac:dyDescent="0.25">
      <c r="A15" s="4">
        <v>1120201129</v>
      </c>
      <c r="B15" s="4">
        <v>24.25</v>
      </c>
      <c r="C15" s="4">
        <v>2069.5</v>
      </c>
      <c r="D15" s="4">
        <v>23.25</v>
      </c>
      <c r="E15" s="4">
        <v>1956.5</v>
      </c>
      <c r="F15" s="4">
        <v>47.5</v>
      </c>
      <c r="G15" s="4">
        <v>4026</v>
      </c>
      <c r="H15" s="5">
        <v>84.757894736842104</v>
      </c>
      <c r="I15" s="4">
        <v>14</v>
      </c>
      <c r="J15" s="4">
        <v>2.1</v>
      </c>
      <c r="K15" s="4">
        <v>2.2999999999999998</v>
      </c>
      <c r="L15" s="4">
        <v>4.4000000000000004</v>
      </c>
      <c r="M15" s="4">
        <v>12</v>
      </c>
      <c r="N15" s="4">
        <f t="shared" si="0"/>
        <v>13.7</v>
      </c>
      <c r="O15" s="4">
        <v>14</v>
      </c>
    </row>
  </sheetData>
  <sortState xmlns:xlrd2="http://schemas.microsoft.com/office/spreadsheetml/2017/richdata2" ref="A2:O15">
    <sortCondition ref="N2:N15"/>
  </sortState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52A86-F7FE-4437-BACC-24BCB19021E0}">
  <dimension ref="A1:O7"/>
  <sheetViews>
    <sheetView workbookViewId="0">
      <selection activeCell="H1" sqref="H1:H1048576"/>
    </sheetView>
  </sheetViews>
  <sheetFormatPr defaultRowHeight="13.8" x14ac:dyDescent="0.25"/>
  <cols>
    <col min="1" max="1" width="12.88671875" bestFit="1" customWidth="1"/>
    <col min="2" max="2" width="8.21875" bestFit="1" customWidth="1"/>
    <col min="3" max="3" width="12.88671875" bestFit="1" customWidth="1"/>
    <col min="4" max="4" width="8.21875" bestFit="1" customWidth="1"/>
    <col min="5" max="5" width="12.88671875" bestFit="1" customWidth="1"/>
    <col min="6" max="6" width="8.21875" bestFit="1" customWidth="1"/>
    <col min="7" max="7" width="10.44140625" bestFit="1" customWidth="1"/>
    <col min="8" max="8" width="14.109375" style="1" bestFit="1" customWidth="1"/>
    <col min="9" max="9" width="15.33203125" bestFit="1" customWidth="1"/>
    <col min="10" max="11" width="12.88671875" bestFit="1" customWidth="1"/>
    <col min="12" max="14" width="10.44140625" bestFit="1" customWidth="1"/>
    <col min="15" max="15" width="15.33203125" bestFit="1" customWidth="1"/>
  </cols>
  <sheetData>
    <row r="1" spans="1:15" ht="15.6" x14ac:dyDescent="0.25">
      <c r="A1" s="2" t="s">
        <v>0</v>
      </c>
      <c r="B1" s="2" t="s">
        <v>1</v>
      </c>
      <c r="C1" s="2" t="s">
        <v>17</v>
      </c>
      <c r="D1" s="2" t="s">
        <v>3</v>
      </c>
      <c r="E1" s="2" t="s">
        <v>18</v>
      </c>
      <c r="F1" s="2" t="s">
        <v>5</v>
      </c>
      <c r="G1" s="2" t="s">
        <v>6</v>
      </c>
      <c r="H1" s="3" t="s">
        <v>7</v>
      </c>
      <c r="I1" s="2" t="s">
        <v>19</v>
      </c>
      <c r="J1" s="2" t="s">
        <v>8</v>
      </c>
      <c r="K1" s="2" t="s">
        <v>9</v>
      </c>
      <c r="L1" s="2" t="s">
        <v>10</v>
      </c>
      <c r="M1" s="2" t="s">
        <v>21</v>
      </c>
      <c r="N1" s="2" t="s">
        <v>12</v>
      </c>
      <c r="O1" s="2" t="s">
        <v>16</v>
      </c>
    </row>
    <row r="2" spans="1:15" ht="15.6" x14ac:dyDescent="0.25">
      <c r="A2" s="4">
        <v>1120200008</v>
      </c>
      <c r="B2" s="4">
        <v>3.25</v>
      </c>
      <c r="C2" s="4">
        <v>280.75</v>
      </c>
      <c r="D2" s="4">
        <v>16.25</v>
      </c>
      <c r="E2" s="4">
        <v>1433.6</v>
      </c>
      <c r="F2" s="4">
        <v>19.5</v>
      </c>
      <c r="G2" s="4">
        <v>1714.35</v>
      </c>
      <c r="H2" s="5">
        <v>87.91538461538461</v>
      </c>
      <c r="I2" s="4">
        <v>1</v>
      </c>
      <c r="J2" s="4">
        <v>4.2</v>
      </c>
      <c r="K2" s="4">
        <v>5.2</v>
      </c>
      <c r="L2" s="4">
        <v>9.4</v>
      </c>
      <c r="M2" s="4">
        <v>2</v>
      </c>
      <c r="N2" s="4">
        <f t="shared" ref="N2:N7" si="0">I2*0.85+M2*0.15</f>
        <v>1.1499999999999999</v>
      </c>
      <c r="O2" s="4">
        <v>1</v>
      </c>
    </row>
    <row r="3" spans="1:15" ht="15.6" x14ac:dyDescent="0.25">
      <c r="A3" s="4">
        <v>1120200009</v>
      </c>
      <c r="B3" s="4">
        <v>6.25</v>
      </c>
      <c r="C3" s="4">
        <v>524.5</v>
      </c>
      <c r="D3" s="4">
        <v>4.5</v>
      </c>
      <c r="E3" s="4">
        <v>388.5</v>
      </c>
      <c r="F3" s="4">
        <v>10.75</v>
      </c>
      <c r="G3" s="4">
        <v>913</v>
      </c>
      <c r="H3" s="5">
        <v>84.930232558139537</v>
      </c>
      <c r="I3" s="4">
        <v>2</v>
      </c>
      <c r="J3" s="4">
        <v>3</v>
      </c>
      <c r="K3" s="4">
        <v>2.6</v>
      </c>
      <c r="L3" s="4">
        <v>5.6</v>
      </c>
      <c r="M3" s="4">
        <v>3</v>
      </c>
      <c r="N3" s="4">
        <f t="shared" si="0"/>
        <v>2.15</v>
      </c>
      <c r="O3" s="4">
        <v>2</v>
      </c>
    </row>
    <row r="4" spans="1:15" ht="15.6" x14ac:dyDescent="0.25">
      <c r="A4" s="4">
        <v>1120201137</v>
      </c>
      <c r="B4" s="4">
        <v>5.25</v>
      </c>
      <c r="C4" s="4">
        <v>466</v>
      </c>
      <c r="D4" s="4">
        <v>12.25</v>
      </c>
      <c r="E4" s="4">
        <v>1018.2</v>
      </c>
      <c r="F4" s="4">
        <v>17.5</v>
      </c>
      <c r="G4" s="4">
        <v>1484.2</v>
      </c>
      <c r="H4" s="5">
        <v>84.811428571428578</v>
      </c>
      <c r="I4" s="4">
        <v>3</v>
      </c>
      <c r="J4" s="4">
        <v>0</v>
      </c>
      <c r="K4" s="4">
        <v>1.7</v>
      </c>
      <c r="L4" s="4">
        <v>1.7</v>
      </c>
      <c r="M4" s="4">
        <v>6</v>
      </c>
      <c r="N4" s="4">
        <f t="shared" si="0"/>
        <v>3.4499999999999997</v>
      </c>
      <c r="O4" s="4">
        <v>3</v>
      </c>
    </row>
    <row r="5" spans="1:15" ht="15.6" x14ac:dyDescent="0.25">
      <c r="A5" s="4">
        <v>1120201135</v>
      </c>
      <c r="B5" s="4">
        <v>3.25</v>
      </c>
      <c r="C5" s="4">
        <v>277.5</v>
      </c>
      <c r="D5" s="4">
        <v>12.25</v>
      </c>
      <c r="E5" s="4">
        <v>1028</v>
      </c>
      <c r="F5" s="4">
        <v>15.5</v>
      </c>
      <c r="G5" s="4">
        <v>1305.5</v>
      </c>
      <c r="H5" s="5">
        <v>84.225806451612897</v>
      </c>
      <c r="I5" s="4">
        <v>4</v>
      </c>
      <c r="J5" s="4">
        <v>1.7</v>
      </c>
      <c r="K5" s="4">
        <v>1.7</v>
      </c>
      <c r="L5" s="4">
        <v>3.4</v>
      </c>
      <c r="M5" s="4">
        <v>5</v>
      </c>
      <c r="N5" s="4">
        <f t="shared" si="0"/>
        <v>4.1500000000000004</v>
      </c>
      <c r="O5" s="4">
        <v>4</v>
      </c>
    </row>
    <row r="6" spans="1:15" ht="15.6" x14ac:dyDescent="0.25">
      <c r="A6" s="4">
        <v>1120203250</v>
      </c>
      <c r="B6" s="4">
        <v>5.25</v>
      </c>
      <c r="C6" s="4">
        <v>434.5</v>
      </c>
      <c r="D6" s="4">
        <v>16.25</v>
      </c>
      <c r="E6" s="4">
        <v>1302.95</v>
      </c>
      <c r="F6" s="4">
        <v>21.5</v>
      </c>
      <c r="G6" s="4">
        <v>1737.45</v>
      </c>
      <c r="H6" s="5">
        <v>80.811627906976753</v>
      </c>
      <c r="I6" s="4">
        <v>5</v>
      </c>
      <c r="J6" s="4">
        <v>2.2000000000000002</v>
      </c>
      <c r="K6" s="4">
        <v>2.2000000000000002</v>
      </c>
      <c r="L6" s="4">
        <v>4.4000000000000004</v>
      </c>
      <c r="M6" s="4">
        <v>4</v>
      </c>
      <c r="N6" s="4">
        <f t="shared" si="0"/>
        <v>4.8499999999999996</v>
      </c>
      <c r="O6" s="4">
        <v>5</v>
      </c>
    </row>
    <row r="7" spans="1:15" ht="15.6" x14ac:dyDescent="0.25">
      <c r="A7" s="4">
        <v>1120200013</v>
      </c>
      <c r="B7" s="4">
        <v>3.25</v>
      </c>
      <c r="C7" s="4">
        <v>280.25</v>
      </c>
      <c r="D7" s="4">
        <v>16.25</v>
      </c>
      <c r="E7" s="4">
        <v>1280</v>
      </c>
      <c r="F7" s="4">
        <v>19.5</v>
      </c>
      <c r="G7" s="4">
        <v>1560.25</v>
      </c>
      <c r="H7" s="5">
        <v>80.012820512820511</v>
      </c>
      <c r="I7" s="4">
        <v>6</v>
      </c>
      <c r="J7" s="4">
        <v>5.6</v>
      </c>
      <c r="K7" s="4">
        <v>5.6</v>
      </c>
      <c r="L7" s="4">
        <v>11.2</v>
      </c>
      <c r="M7" s="4">
        <v>1</v>
      </c>
      <c r="N7" s="4">
        <f t="shared" si="0"/>
        <v>5.25</v>
      </c>
      <c r="O7" s="4">
        <v>6</v>
      </c>
    </row>
  </sheetData>
  <sortState xmlns:xlrd2="http://schemas.microsoft.com/office/spreadsheetml/2017/richdata2" ref="A2:O7">
    <sortCondition ref="N3:N7"/>
  </sortState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3F221-B75F-4362-B55E-81A714CA362F}">
  <dimension ref="A1:O32"/>
  <sheetViews>
    <sheetView tabSelected="1" workbookViewId="0">
      <selection activeCell="H1" sqref="H1:H1048576"/>
    </sheetView>
  </sheetViews>
  <sheetFormatPr defaultRowHeight="13.8" x14ac:dyDescent="0.25"/>
  <cols>
    <col min="1" max="1" width="12.88671875" bestFit="1" customWidth="1"/>
    <col min="2" max="2" width="8.21875" bestFit="1" customWidth="1"/>
    <col min="3" max="3" width="12.88671875" bestFit="1" customWidth="1"/>
    <col min="4" max="4" width="8.21875" bestFit="1" customWidth="1"/>
    <col min="5" max="5" width="12.88671875" bestFit="1" customWidth="1"/>
    <col min="6" max="6" width="8.21875" bestFit="1" customWidth="1"/>
    <col min="7" max="7" width="10.44140625" bestFit="1" customWidth="1"/>
    <col min="8" max="8" width="14.109375" style="1" bestFit="1" customWidth="1"/>
    <col min="9" max="9" width="15.33203125" bestFit="1" customWidth="1"/>
    <col min="10" max="11" width="12.88671875" bestFit="1" customWidth="1"/>
    <col min="12" max="14" width="10.44140625" bestFit="1" customWidth="1"/>
    <col min="15" max="15" width="13.88671875" bestFit="1" customWidth="1"/>
  </cols>
  <sheetData>
    <row r="1" spans="1:15" ht="15.6" x14ac:dyDescent="0.25">
      <c r="A1" s="2" t="s">
        <v>0</v>
      </c>
      <c r="B1" s="2" t="s">
        <v>1</v>
      </c>
      <c r="C1" s="2" t="s">
        <v>17</v>
      </c>
      <c r="D1" s="2" t="s">
        <v>3</v>
      </c>
      <c r="E1" s="2" t="s">
        <v>18</v>
      </c>
      <c r="F1" s="2" t="s">
        <v>5</v>
      </c>
      <c r="G1" s="2" t="s">
        <v>20</v>
      </c>
      <c r="H1" s="3" t="s">
        <v>7</v>
      </c>
      <c r="I1" s="2" t="s">
        <v>22</v>
      </c>
      <c r="J1" s="2" t="s">
        <v>8</v>
      </c>
      <c r="K1" s="2" t="s">
        <v>9</v>
      </c>
      <c r="L1" s="2" t="s">
        <v>10</v>
      </c>
      <c r="M1" s="2" t="s">
        <v>21</v>
      </c>
      <c r="N1" s="2" t="s">
        <v>12</v>
      </c>
      <c r="O1" s="2" t="s">
        <v>16</v>
      </c>
    </row>
    <row r="2" spans="1:15" ht="15.6" x14ac:dyDescent="0.25">
      <c r="A2" s="4">
        <v>1120203513</v>
      </c>
      <c r="B2" s="4">
        <v>15.25</v>
      </c>
      <c r="C2" s="4">
        <v>1441</v>
      </c>
      <c r="D2" s="4">
        <v>18.25</v>
      </c>
      <c r="E2" s="4">
        <v>1687.75</v>
      </c>
      <c r="F2" s="4">
        <v>33.5</v>
      </c>
      <c r="G2" s="4">
        <v>3128.75</v>
      </c>
      <c r="H2" s="5">
        <v>93.395522388059703</v>
      </c>
      <c r="I2" s="4">
        <v>1</v>
      </c>
      <c r="J2" s="4">
        <v>7.2</v>
      </c>
      <c r="K2" s="4">
        <v>6.7</v>
      </c>
      <c r="L2" s="4">
        <v>13.9</v>
      </c>
      <c r="M2" s="4">
        <v>8</v>
      </c>
      <c r="N2" s="4">
        <f t="shared" ref="N2:N23" si="0">I2*0.85+M2*0.15</f>
        <v>2.0499999999999998</v>
      </c>
      <c r="O2" s="4">
        <v>1</v>
      </c>
    </row>
    <row r="3" spans="1:15" ht="15.6" x14ac:dyDescent="0.25">
      <c r="A3" s="4">
        <v>1120200930</v>
      </c>
      <c r="B3" s="4">
        <v>13.25</v>
      </c>
      <c r="C3" s="4">
        <v>1214.25</v>
      </c>
      <c r="D3" s="4">
        <v>20.25</v>
      </c>
      <c r="E3" s="4">
        <v>1867.75</v>
      </c>
      <c r="F3" s="4">
        <v>33.5</v>
      </c>
      <c r="G3" s="4">
        <v>3082</v>
      </c>
      <c r="H3" s="5">
        <v>92</v>
      </c>
      <c r="I3" s="4">
        <v>2</v>
      </c>
      <c r="J3" s="4">
        <v>14.8</v>
      </c>
      <c r="K3" s="4">
        <v>2.8</v>
      </c>
      <c r="L3" s="4">
        <v>17.600000000000001</v>
      </c>
      <c r="M3" s="4">
        <v>6</v>
      </c>
      <c r="N3" s="4">
        <f t="shared" si="0"/>
        <v>2.5999999999999996</v>
      </c>
      <c r="O3" s="4">
        <v>2</v>
      </c>
    </row>
    <row r="4" spans="1:15" ht="15.6" x14ac:dyDescent="0.25">
      <c r="A4" s="4">
        <v>1120200134</v>
      </c>
      <c r="B4" s="4">
        <v>15.25</v>
      </c>
      <c r="C4" s="4">
        <v>1361</v>
      </c>
      <c r="D4" s="4">
        <v>16.25</v>
      </c>
      <c r="E4" s="4">
        <v>1466.75</v>
      </c>
      <c r="F4" s="4">
        <v>31.5</v>
      </c>
      <c r="G4" s="4">
        <v>2827.75</v>
      </c>
      <c r="H4" s="5">
        <v>89.769841269841265</v>
      </c>
      <c r="I4" s="4">
        <v>3</v>
      </c>
      <c r="J4" s="4">
        <v>8.1</v>
      </c>
      <c r="K4" s="4">
        <v>6.2</v>
      </c>
      <c r="L4" s="4">
        <v>14.3</v>
      </c>
      <c r="M4" s="4">
        <v>7</v>
      </c>
      <c r="N4" s="4">
        <f t="shared" si="0"/>
        <v>3.5999999999999996</v>
      </c>
      <c r="O4" s="4">
        <v>3</v>
      </c>
    </row>
    <row r="5" spans="1:15" ht="15.6" x14ac:dyDescent="0.25">
      <c r="A5" s="4">
        <v>1120202512</v>
      </c>
      <c r="B5" s="4">
        <v>18.25</v>
      </c>
      <c r="C5" s="4">
        <v>1638.75</v>
      </c>
      <c r="D5" s="4">
        <v>16.25</v>
      </c>
      <c r="E5" s="4">
        <v>1455.5</v>
      </c>
      <c r="F5" s="4">
        <v>34.5</v>
      </c>
      <c r="G5" s="4">
        <v>3094.25</v>
      </c>
      <c r="H5" s="5">
        <v>89.688405797101453</v>
      </c>
      <c r="I5" s="4">
        <v>4</v>
      </c>
      <c r="J5" s="4">
        <v>12.4</v>
      </c>
      <c r="K5" s="4">
        <v>7.7</v>
      </c>
      <c r="L5" s="4">
        <v>20.100000000000001</v>
      </c>
      <c r="M5" s="4">
        <v>5</v>
      </c>
      <c r="N5" s="4">
        <f t="shared" si="0"/>
        <v>4.1500000000000004</v>
      </c>
      <c r="O5" s="4">
        <v>4</v>
      </c>
    </row>
    <row r="6" spans="1:15" ht="15.6" x14ac:dyDescent="0.25">
      <c r="A6" s="4">
        <v>1120201134</v>
      </c>
      <c r="B6" s="4">
        <v>15.25</v>
      </c>
      <c r="C6" s="4">
        <v>1363</v>
      </c>
      <c r="D6" s="4">
        <v>16.25</v>
      </c>
      <c r="E6" s="4">
        <v>1423.75</v>
      </c>
      <c r="F6" s="4">
        <v>31.5</v>
      </c>
      <c r="G6" s="4">
        <v>2786.75</v>
      </c>
      <c r="H6" s="5">
        <v>88.468253968253961</v>
      </c>
      <c r="I6" s="4">
        <v>5</v>
      </c>
      <c r="J6" s="4">
        <v>11.9</v>
      </c>
      <c r="K6" s="4">
        <v>9.1</v>
      </c>
      <c r="L6" s="4">
        <v>21</v>
      </c>
      <c r="M6" s="4">
        <v>4</v>
      </c>
      <c r="N6" s="4">
        <f t="shared" si="0"/>
        <v>4.8499999999999996</v>
      </c>
      <c r="O6" s="4">
        <v>5</v>
      </c>
    </row>
    <row r="7" spans="1:15" ht="15.6" x14ac:dyDescent="0.25">
      <c r="A7" s="4">
        <v>1120200007</v>
      </c>
      <c r="B7" s="4">
        <v>15.25</v>
      </c>
      <c r="C7" s="4">
        <v>1319</v>
      </c>
      <c r="D7" s="4">
        <v>16.25</v>
      </c>
      <c r="E7" s="4">
        <v>1446</v>
      </c>
      <c r="F7" s="4">
        <v>31.5</v>
      </c>
      <c r="G7" s="4">
        <v>2765</v>
      </c>
      <c r="H7" s="5">
        <v>87.777777777777771</v>
      </c>
      <c r="I7" s="4">
        <v>7</v>
      </c>
      <c r="J7" s="4">
        <v>8.6999999999999993</v>
      </c>
      <c r="K7" s="4">
        <v>2.2000000000000002</v>
      </c>
      <c r="L7" s="4">
        <v>10.899999999999999</v>
      </c>
      <c r="M7" s="4">
        <v>14</v>
      </c>
      <c r="N7" s="4">
        <f t="shared" si="0"/>
        <v>8.0500000000000007</v>
      </c>
      <c r="O7" s="4">
        <v>6</v>
      </c>
    </row>
    <row r="8" spans="1:15" ht="15.6" x14ac:dyDescent="0.25">
      <c r="A8" s="4">
        <v>1120201122</v>
      </c>
      <c r="B8" s="4">
        <v>15.25</v>
      </c>
      <c r="C8" s="4">
        <v>1351.25</v>
      </c>
      <c r="D8" s="4">
        <v>18.25</v>
      </c>
      <c r="E8" s="4">
        <v>1591.75</v>
      </c>
      <c r="F8" s="4">
        <v>33.5</v>
      </c>
      <c r="G8" s="4">
        <v>2943</v>
      </c>
      <c r="H8" s="5">
        <v>87.850746268656721</v>
      </c>
      <c r="I8" s="4">
        <v>6</v>
      </c>
      <c r="J8" s="4">
        <v>5.0999999999999996</v>
      </c>
      <c r="K8" s="4">
        <v>2.2000000000000002</v>
      </c>
      <c r="L8" s="4">
        <v>7.3</v>
      </c>
      <c r="M8" s="4">
        <v>23</v>
      </c>
      <c r="N8" s="4">
        <f t="shared" si="0"/>
        <v>8.5499999999999989</v>
      </c>
      <c r="O8" s="4">
        <v>7</v>
      </c>
    </row>
    <row r="9" spans="1:15" ht="15.6" x14ac:dyDescent="0.25">
      <c r="A9" s="4">
        <v>1120202370</v>
      </c>
      <c r="B9" s="4">
        <v>15.25</v>
      </c>
      <c r="C9" s="4">
        <v>1341.5</v>
      </c>
      <c r="D9" s="4">
        <v>18.25</v>
      </c>
      <c r="E9" s="4">
        <v>1582.75</v>
      </c>
      <c r="F9" s="4">
        <v>33.5</v>
      </c>
      <c r="G9" s="4">
        <v>2924.25</v>
      </c>
      <c r="H9" s="5">
        <v>87.291044776119406</v>
      </c>
      <c r="I9" s="4">
        <v>10</v>
      </c>
      <c r="J9" s="4">
        <v>15.6</v>
      </c>
      <c r="K9" s="4">
        <v>8.6999999999999993</v>
      </c>
      <c r="L9" s="4">
        <v>24.299999999999997</v>
      </c>
      <c r="M9" s="4">
        <v>1</v>
      </c>
      <c r="N9" s="4">
        <f t="shared" si="0"/>
        <v>8.65</v>
      </c>
      <c r="O9" s="4">
        <v>8</v>
      </c>
    </row>
    <row r="10" spans="1:15" ht="15.6" x14ac:dyDescent="0.25">
      <c r="A10" s="4">
        <v>1120201120</v>
      </c>
      <c r="B10" s="4">
        <v>17.25</v>
      </c>
      <c r="C10" s="4">
        <v>1533.75</v>
      </c>
      <c r="D10" s="4">
        <v>16.25</v>
      </c>
      <c r="E10" s="4">
        <v>1393.5</v>
      </c>
      <c r="F10" s="4">
        <v>33.5</v>
      </c>
      <c r="G10" s="4">
        <v>2927.25</v>
      </c>
      <c r="H10" s="5">
        <v>87.380597014925371</v>
      </c>
      <c r="I10" s="4">
        <v>9</v>
      </c>
      <c r="J10" s="4">
        <v>8.35</v>
      </c>
      <c r="K10" s="4">
        <v>4.4000000000000004</v>
      </c>
      <c r="L10" s="4">
        <v>12.75</v>
      </c>
      <c r="M10" s="4">
        <v>10</v>
      </c>
      <c r="N10" s="4">
        <f t="shared" si="0"/>
        <v>9.1499999999999986</v>
      </c>
      <c r="O10" s="4">
        <v>9</v>
      </c>
    </row>
    <row r="11" spans="1:15" ht="15.6" x14ac:dyDescent="0.25">
      <c r="A11" s="4">
        <v>1120200195</v>
      </c>
      <c r="B11" s="4">
        <v>15.25</v>
      </c>
      <c r="C11" s="4">
        <v>1346.75</v>
      </c>
      <c r="D11" s="4">
        <v>16.25</v>
      </c>
      <c r="E11" s="4">
        <v>1407.25</v>
      </c>
      <c r="F11" s="4">
        <v>31.5</v>
      </c>
      <c r="G11" s="4">
        <v>2754</v>
      </c>
      <c r="H11" s="5">
        <v>87.428571428571431</v>
      </c>
      <c r="I11" s="4">
        <v>8</v>
      </c>
      <c r="J11" s="4">
        <v>3.6</v>
      </c>
      <c r="K11" s="4">
        <v>1.7</v>
      </c>
      <c r="L11" s="4">
        <v>5.3</v>
      </c>
      <c r="M11" s="4">
        <v>28</v>
      </c>
      <c r="N11" s="4">
        <f t="shared" si="0"/>
        <v>11</v>
      </c>
      <c r="O11" s="4">
        <v>10</v>
      </c>
    </row>
    <row r="12" spans="1:15" ht="15.6" x14ac:dyDescent="0.25">
      <c r="A12" s="4">
        <v>1120201560</v>
      </c>
      <c r="B12" s="4">
        <v>15.25</v>
      </c>
      <c r="C12" s="4">
        <v>1322.25</v>
      </c>
      <c r="D12" s="4">
        <v>16.25</v>
      </c>
      <c r="E12" s="4">
        <v>1410.25</v>
      </c>
      <c r="F12" s="4">
        <v>31.5</v>
      </c>
      <c r="G12" s="4">
        <v>2732.5</v>
      </c>
      <c r="H12" s="5">
        <v>86.746031746031747</v>
      </c>
      <c r="I12" s="4">
        <v>12</v>
      </c>
      <c r="J12" s="4">
        <v>5</v>
      </c>
      <c r="K12" s="4">
        <v>5</v>
      </c>
      <c r="L12" s="4">
        <v>10</v>
      </c>
      <c r="M12" s="4">
        <v>17</v>
      </c>
      <c r="N12" s="4">
        <f t="shared" si="0"/>
        <v>12.75</v>
      </c>
      <c r="O12" s="4">
        <v>11</v>
      </c>
    </row>
    <row r="13" spans="1:15" ht="15.6" x14ac:dyDescent="0.25">
      <c r="A13" s="4">
        <v>1120203253</v>
      </c>
      <c r="B13" s="4">
        <v>17.25</v>
      </c>
      <c r="C13" s="4">
        <v>1539.5</v>
      </c>
      <c r="D13" s="4">
        <v>16.25</v>
      </c>
      <c r="E13" s="4">
        <v>1377.75</v>
      </c>
      <c r="F13" s="4">
        <v>33.5</v>
      </c>
      <c r="G13" s="4">
        <v>2917.25</v>
      </c>
      <c r="H13" s="5">
        <v>87.082089552238813</v>
      </c>
      <c r="I13" s="4">
        <v>11</v>
      </c>
      <c r="J13" s="4">
        <v>3.8</v>
      </c>
      <c r="K13" s="4">
        <v>1.7</v>
      </c>
      <c r="L13" s="4">
        <v>5.5</v>
      </c>
      <c r="M13" s="4">
        <v>27</v>
      </c>
      <c r="N13" s="4">
        <f t="shared" si="0"/>
        <v>13.399999999999999</v>
      </c>
      <c r="O13" s="4">
        <v>12</v>
      </c>
    </row>
    <row r="14" spans="1:15" ht="15.6" x14ac:dyDescent="0.25">
      <c r="A14" s="4">
        <v>1120201130</v>
      </c>
      <c r="B14" s="4">
        <v>15.25</v>
      </c>
      <c r="C14" s="4">
        <v>1279.75</v>
      </c>
      <c r="D14" s="4">
        <v>16.25</v>
      </c>
      <c r="E14" s="4">
        <v>1449.25</v>
      </c>
      <c r="F14" s="4">
        <v>31.5</v>
      </c>
      <c r="G14" s="4">
        <v>2729</v>
      </c>
      <c r="H14" s="5">
        <v>86.634920634920633</v>
      </c>
      <c r="I14" s="4">
        <v>14</v>
      </c>
      <c r="J14" s="4">
        <v>7.6</v>
      </c>
      <c r="K14" s="4">
        <v>3.6</v>
      </c>
      <c r="L14" s="4">
        <v>11.2</v>
      </c>
      <c r="M14" s="4">
        <v>12</v>
      </c>
      <c r="N14" s="4">
        <f t="shared" si="0"/>
        <v>13.7</v>
      </c>
      <c r="O14" s="4">
        <v>13</v>
      </c>
    </row>
    <row r="15" spans="1:15" ht="15.6" x14ac:dyDescent="0.25">
      <c r="A15" s="4">
        <v>1120201139</v>
      </c>
      <c r="B15" s="4">
        <v>17.25</v>
      </c>
      <c r="C15" s="4">
        <v>1534.25</v>
      </c>
      <c r="D15" s="4">
        <v>16.25</v>
      </c>
      <c r="E15" s="4">
        <v>1357.75</v>
      </c>
      <c r="F15" s="4">
        <v>33.5</v>
      </c>
      <c r="G15" s="4">
        <v>2892</v>
      </c>
      <c r="H15" s="5">
        <v>86.328358208955223</v>
      </c>
      <c r="I15" s="4">
        <v>15</v>
      </c>
      <c r="J15" s="4">
        <v>5.9</v>
      </c>
      <c r="K15" s="4">
        <v>4.7</v>
      </c>
      <c r="L15" s="4">
        <v>10.600000000000001</v>
      </c>
      <c r="M15" s="4">
        <v>16</v>
      </c>
      <c r="N15" s="4">
        <f t="shared" si="0"/>
        <v>15.15</v>
      </c>
      <c r="O15" s="4">
        <v>14</v>
      </c>
    </row>
    <row r="16" spans="1:15" ht="15.6" x14ac:dyDescent="0.25">
      <c r="A16" s="4">
        <v>1120201132</v>
      </c>
      <c r="B16" s="4">
        <v>15.25</v>
      </c>
      <c r="C16" s="4">
        <v>1304.75</v>
      </c>
      <c r="D16" s="4">
        <v>16.25</v>
      </c>
      <c r="E16" s="4">
        <v>1427.5</v>
      </c>
      <c r="F16" s="4">
        <v>31.5</v>
      </c>
      <c r="G16" s="4">
        <v>2732.25</v>
      </c>
      <c r="H16" s="5">
        <v>86.738095238095241</v>
      </c>
      <c r="I16" s="4">
        <v>13</v>
      </c>
      <c r="J16" s="4">
        <v>2.4</v>
      </c>
      <c r="K16" s="4">
        <v>2.5</v>
      </c>
      <c r="L16" s="4">
        <v>4.9000000000000004</v>
      </c>
      <c r="M16" s="4">
        <v>29</v>
      </c>
      <c r="N16" s="4">
        <f t="shared" si="0"/>
        <v>15.399999999999999</v>
      </c>
      <c r="O16" s="4">
        <v>15</v>
      </c>
    </row>
    <row r="17" spans="1:15" ht="15.6" x14ac:dyDescent="0.25">
      <c r="A17" s="4">
        <v>1120201141</v>
      </c>
      <c r="B17" s="4">
        <v>15.25</v>
      </c>
      <c r="C17" s="4">
        <v>1273.25</v>
      </c>
      <c r="D17" s="4">
        <v>18.25</v>
      </c>
      <c r="E17" s="4">
        <v>1528.25</v>
      </c>
      <c r="F17" s="4">
        <v>33.5</v>
      </c>
      <c r="G17" s="4">
        <v>2801.5</v>
      </c>
      <c r="H17" s="5">
        <v>83.626865671641795</v>
      </c>
      <c r="I17" s="4">
        <v>16</v>
      </c>
      <c r="J17" s="4">
        <v>5.3</v>
      </c>
      <c r="K17" s="4">
        <v>4.7</v>
      </c>
      <c r="L17" s="4">
        <v>10</v>
      </c>
      <c r="M17" s="4">
        <v>17</v>
      </c>
      <c r="N17" s="4">
        <f t="shared" si="0"/>
        <v>16.149999999999999</v>
      </c>
      <c r="O17" s="4">
        <v>16</v>
      </c>
    </row>
    <row r="18" spans="1:15" ht="15.6" x14ac:dyDescent="0.25">
      <c r="A18" s="4">
        <v>1120201806</v>
      </c>
      <c r="B18" s="4">
        <v>15.25</v>
      </c>
      <c r="C18" s="4">
        <v>1320.5</v>
      </c>
      <c r="D18" s="4">
        <v>16.25</v>
      </c>
      <c r="E18" s="4">
        <v>1295</v>
      </c>
      <c r="F18" s="4">
        <v>31.5</v>
      </c>
      <c r="G18" s="4">
        <v>2615.5</v>
      </c>
      <c r="H18" s="5">
        <v>83.031746031746039</v>
      </c>
      <c r="I18" s="4">
        <v>17</v>
      </c>
      <c r="J18" s="4">
        <v>4.3</v>
      </c>
      <c r="K18" s="4">
        <v>2</v>
      </c>
      <c r="L18" s="4">
        <v>6.3</v>
      </c>
      <c r="M18" s="4">
        <v>25</v>
      </c>
      <c r="N18" s="4">
        <f t="shared" si="0"/>
        <v>18.2</v>
      </c>
      <c r="O18" s="4">
        <v>17</v>
      </c>
    </row>
    <row r="19" spans="1:15" ht="15.6" x14ac:dyDescent="0.25">
      <c r="A19" s="4">
        <v>1120201133</v>
      </c>
      <c r="B19" s="4">
        <v>17.25</v>
      </c>
      <c r="C19" s="4">
        <v>1413.75</v>
      </c>
      <c r="D19" s="4">
        <v>16.25</v>
      </c>
      <c r="E19" s="4">
        <v>1339.25</v>
      </c>
      <c r="F19" s="4">
        <v>33.5</v>
      </c>
      <c r="G19" s="4">
        <v>2753</v>
      </c>
      <c r="H19" s="5">
        <v>82.179104477611943</v>
      </c>
      <c r="I19" s="4">
        <v>18</v>
      </c>
      <c r="J19" s="4">
        <v>5.8</v>
      </c>
      <c r="K19" s="4">
        <v>1.7</v>
      </c>
      <c r="L19" s="4">
        <v>7.5</v>
      </c>
      <c r="M19" s="4">
        <v>21</v>
      </c>
      <c r="N19" s="4">
        <f t="shared" si="0"/>
        <v>18.45</v>
      </c>
      <c r="O19" s="4">
        <v>18</v>
      </c>
    </row>
    <row r="20" spans="1:15" ht="15.6" x14ac:dyDescent="0.25">
      <c r="A20" s="4">
        <v>1120200192</v>
      </c>
      <c r="B20" s="4">
        <v>15.25</v>
      </c>
      <c r="C20" s="4">
        <v>1216</v>
      </c>
      <c r="D20" s="4">
        <v>16.25</v>
      </c>
      <c r="E20" s="4">
        <v>1329.5</v>
      </c>
      <c r="F20" s="4">
        <v>31.5</v>
      </c>
      <c r="G20" s="4">
        <v>2545.5</v>
      </c>
      <c r="H20" s="5">
        <v>80.80952380952381</v>
      </c>
      <c r="I20" s="4">
        <v>20</v>
      </c>
      <c r="J20" s="4">
        <v>8.9</v>
      </c>
      <c r="K20" s="4">
        <v>3.7</v>
      </c>
      <c r="L20" s="4">
        <v>12.600000000000001</v>
      </c>
      <c r="M20" s="4">
        <v>11</v>
      </c>
      <c r="N20" s="4">
        <f t="shared" si="0"/>
        <v>18.649999999999999</v>
      </c>
      <c r="O20" s="4">
        <v>19</v>
      </c>
    </row>
    <row r="21" spans="1:15" ht="15.6" x14ac:dyDescent="0.25">
      <c r="A21" s="4">
        <v>1120201140</v>
      </c>
      <c r="B21" s="4">
        <v>15.25</v>
      </c>
      <c r="C21" s="4">
        <v>1277.75</v>
      </c>
      <c r="D21" s="4">
        <v>16.25</v>
      </c>
      <c r="E21" s="4">
        <v>1297.25</v>
      </c>
      <c r="F21" s="4">
        <v>31.5</v>
      </c>
      <c r="G21" s="4">
        <v>2575</v>
      </c>
      <c r="H21" s="5">
        <v>81.746031746031747</v>
      </c>
      <c r="I21" s="4">
        <v>19</v>
      </c>
      <c r="J21" s="4">
        <v>5</v>
      </c>
      <c r="K21" s="4">
        <v>2.7</v>
      </c>
      <c r="L21" s="4">
        <v>7.7</v>
      </c>
      <c r="M21" s="4">
        <v>20</v>
      </c>
      <c r="N21" s="4">
        <f t="shared" si="0"/>
        <v>19.149999999999999</v>
      </c>
      <c r="O21" s="4">
        <v>20</v>
      </c>
    </row>
    <row r="22" spans="1:15" ht="15.6" x14ac:dyDescent="0.25">
      <c r="A22" s="4">
        <v>1120201126</v>
      </c>
      <c r="B22" s="4">
        <v>17.25</v>
      </c>
      <c r="C22" s="4">
        <v>1324.75</v>
      </c>
      <c r="D22" s="4">
        <v>18.25</v>
      </c>
      <c r="E22" s="4">
        <v>1440.75</v>
      </c>
      <c r="F22" s="4">
        <v>35.5</v>
      </c>
      <c r="G22" s="4">
        <v>2765.5</v>
      </c>
      <c r="H22" s="5">
        <v>77.901408450704224</v>
      </c>
      <c r="I22" s="4">
        <v>21</v>
      </c>
      <c r="J22" s="4">
        <v>8.4</v>
      </c>
      <c r="K22" s="4">
        <v>4.8</v>
      </c>
      <c r="L22" s="4">
        <v>13.2</v>
      </c>
      <c r="M22" s="4">
        <v>9</v>
      </c>
      <c r="N22" s="4">
        <f t="shared" si="0"/>
        <v>19.2</v>
      </c>
      <c r="O22" s="4">
        <v>21</v>
      </c>
    </row>
    <row r="23" spans="1:15" ht="15.6" x14ac:dyDescent="0.25">
      <c r="A23" s="4">
        <v>1120200001</v>
      </c>
      <c r="B23" s="4">
        <v>15.25</v>
      </c>
      <c r="C23" s="4">
        <v>1231.5</v>
      </c>
      <c r="D23" s="4">
        <v>12.75</v>
      </c>
      <c r="E23" s="4">
        <v>823.25</v>
      </c>
      <c r="F23" s="4">
        <v>28</v>
      </c>
      <c r="G23" s="4">
        <v>2054.75</v>
      </c>
      <c r="H23" s="5">
        <v>73.383928571428569</v>
      </c>
      <c r="I23" s="4">
        <v>22</v>
      </c>
      <c r="J23" s="4">
        <v>1.7</v>
      </c>
      <c r="K23" s="4">
        <v>1.7</v>
      </c>
      <c r="L23" s="4">
        <v>3.4</v>
      </c>
      <c r="M23" s="4">
        <v>31</v>
      </c>
      <c r="N23" s="4">
        <f t="shared" si="0"/>
        <v>23.349999999999998</v>
      </c>
      <c r="O23" s="4">
        <v>22</v>
      </c>
    </row>
    <row r="24" spans="1:15" ht="15.6" x14ac:dyDescent="0.25">
      <c r="A24" s="4">
        <v>1120200004</v>
      </c>
      <c r="B24" s="4">
        <v>15.25</v>
      </c>
      <c r="C24" s="4">
        <v>1404.75</v>
      </c>
      <c r="D24" s="4"/>
      <c r="E24" s="4"/>
      <c r="F24" s="4">
        <v>15.25</v>
      </c>
      <c r="G24" s="4">
        <v>1404.75</v>
      </c>
      <c r="H24" s="5" t="s">
        <v>23</v>
      </c>
      <c r="I24" s="4"/>
      <c r="J24" s="4">
        <v>20</v>
      </c>
      <c r="K24" s="4">
        <v>4</v>
      </c>
      <c r="L24" s="4">
        <v>24</v>
      </c>
      <c r="M24" s="4">
        <v>2</v>
      </c>
      <c r="N24" s="4"/>
      <c r="O24" s="4"/>
    </row>
    <row r="25" spans="1:15" ht="15.6" x14ac:dyDescent="0.25">
      <c r="A25" s="4">
        <v>1120200929</v>
      </c>
      <c r="B25" s="4">
        <v>15.25</v>
      </c>
      <c r="C25" s="4">
        <v>1369.75</v>
      </c>
      <c r="D25" s="4"/>
      <c r="E25" s="4"/>
      <c r="F25" s="4">
        <v>15.25</v>
      </c>
      <c r="G25" s="4">
        <v>1369.75</v>
      </c>
      <c r="H25" s="5" t="s">
        <v>23</v>
      </c>
      <c r="I25" s="4"/>
      <c r="J25" s="4">
        <v>12.9</v>
      </c>
      <c r="K25" s="4">
        <v>8.1999999999999993</v>
      </c>
      <c r="L25" s="4">
        <v>21.1</v>
      </c>
      <c r="M25" s="4">
        <v>3</v>
      </c>
      <c r="N25" s="4"/>
      <c r="O25" s="4"/>
    </row>
    <row r="26" spans="1:15" ht="15.6" x14ac:dyDescent="0.25">
      <c r="A26" s="4">
        <v>1120202848</v>
      </c>
      <c r="B26" s="4">
        <v>15.25</v>
      </c>
      <c r="C26" s="4">
        <v>1288.75</v>
      </c>
      <c r="D26" s="4"/>
      <c r="E26" s="4"/>
      <c r="F26" s="4">
        <v>15.25</v>
      </c>
      <c r="G26" s="4">
        <v>1288.75</v>
      </c>
      <c r="H26" s="5" t="s">
        <v>23</v>
      </c>
      <c r="I26" s="4"/>
      <c r="J26" s="4">
        <v>8.9</v>
      </c>
      <c r="K26" s="4">
        <v>2.2000000000000002</v>
      </c>
      <c r="L26" s="4">
        <v>11.100000000000001</v>
      </c>
      <c r="M26" s="4">
        <v>13</v>
      </c>
      <c r="N26" s="4"/>
      <c r="O26" s="4"/>
    </row>
    <row r="27" spans="1:15" ht="15.6" x14ac:dyDescent="0.25">
      <c r="A27" s="4">
        <v>1120200006</v>
      </c>
      <c r="B27" s="4">
        <v>15.25</v>
      </c>
      <c r="C27" s="4">
        <v>1308.75</v>
      </c>
      <c r="D27" s="4"/>
      <c r="E27" s="4"/>
      <c r="F27" s="4">
        <v>15.25</v>
      </c>
      <c r="G27" s="4">
        <v>1308.75</v>
      </c>
      <c r="H27" s="5" t="s">
        <v>23</v>
      </c>
      <c r="I27" s="4"/>
      <c r="J27" s="4">
        <v>9.1999999999999993</v>
      </c>
      <c r="K27" s="4">
        <v>1.7</v>
      </c>
      <c r="L27" s="4">
        <v>10.899999999999999</v>
      </c>
      <c r="M27" s="4">
        <v>14</v>
      </c>
      <c r="N27" s="4"/>
      <c r="O27" s="4"/>
    </row>
    <row r="28" spans="1:15" ht="15.6" x14ac:dyDescent="0.25">
      <c r="A28" s="4">
        <v>1120203599</v>
      </c>
      <c r="B28" s="4">
        <v>15.25</v>
      </c>
      <c r="C28" s="4">
        <v>1346</v>
      </c>
      <c r="D28" s="4"/>
      <c r="E28" s="4"/>
      <c r="F28" s="4">
        <v>15.25</v>
      </c>
      <c r="G28" s="4">
        <v>1346</v>
      </c>
      <c r="H28" s="5" t="s">
        <v>23</v>
      </c>
      <c r="I28" s="4"/>
      <c r="J28" s="4">
        <v>5.7</v>
      </c>
      <c r="K28" s="4">
        <v>2.2999999999999998</v>
      </c>
      <c r="L28" s="4">
        <v>8</v>
      </c>
      <c r="M28" s="4">
        <v>19</v>
      </c>
      <c r="N28" s="4"/>
      <c r="O28" s="4"/>
    </row>
    <row r="29" spans="1:15" ht="15.6" x14ac:dyDescent="0.25">
      <c r="A29" s="4">
        <v>1120203519</v>
      </c>
      <c r="B29" s="4">
        <v>17.75</v>
      </c>
      <c r="C29" s="4">
        <v>1564</v>
      </c>
      <c r="D29" s="4"/>
      <c r="E29" s="4"/>
      <c r="F29" s="4">
        <v>17.75</v>
      </c>
      <c r="G29" s="4">
        <v>1564</v>
      </c>
      <c r="H29" s="5" t="s">
        <v>23</v>
      </c>
      <c r="I29" s="4"/>
      <c r="J29" s="4">
        <v>3.7</v>
      </c>
      <c r="K29" s="4">
        <v>3.7</v>
      </c>
      <c r="L29" s="4">
        <v>7.4</v>
      </c>
      <c r="M29" s="4">
        <v>22</v>
      </c>
      <c r="N29" s="4"/>
      <c r="O29" s="4"/>
    </row>
    <row r="30" spans="1:15" ht="15.6" x14ac:dyDescent="0.25">
      <c r="A30" s="4">
        <v>1120203359</v>
      </c>
      <c r="B30" s="4">
        <v>17.25</v>
      </c>
      <c r="C30" s="4">
        <v>1457.75</v>
      </c>
      <c r="D30" s="4"/>
      <c r="E30" s="4"/>
      <c r="F30" s="4">
        <v>17.25</v>
      </c>
      <c r="G30" s="4">
        <v>1457.75</v>
      </c>
      <c r="H30" s="5" t="s">
        <v>23</v>
      </c>
      <c r="I30" s="4"/>
      <c r="J30" s="4">
        <v>5.4</v>
      </c>
      <c r="K30" s="4">
        <v>1.7</v>
      </c>
      <c r="L30" s="4">
        <v>7.1000000000000005</v>
      </c>
      <c r="M30" s="4">
        <v>24</v>
      </c>
      <c r="N30" s="4"/>
      <c r="O30" s="4"/>
    </row>
    <row r="31" spans="1:15" ht="15.6" x14ac:dyDescent="0.25">
      <c r="A31" s="4">
        <v>1120202648</v>
      </c>
      <c r="B31" s="4">
        <v>15.25</v>
      </c>
      <c r="C31" s="4">
        <v>1387.75</v>
      </c>
      <c r="D31" s="4"/>
      <c r="E31" s="4"/>
      <c r="F31" s="4">
        <v>15.25</v>
      </c>
      <c r="G31" s="4">
        <v>1387.75</v>
      </c>
      <c r="H31" s="5" t="s">
        <v>23</v>
      </c>
      <c r="I31" s="4"/>
      <c r="J31" s="4">
        <v>4</v>
      </c>
      <c r="K31" s="4">
        <v>2.2999999999999998</v>
      </c>
      <c r="L31" s="4">
        <v>6.3</v>
      </c>
      <c r="M31" s="4">
        <v>25</v>
      </c>
      <c r="N31" s="4"/>
      <c r="O31" s="4"/>
    </row>
    <row r="32" spans="1:15" ht="15.6" x14ac:dyDescent="0.25">
      <c r="A32" s="4">
        <v>1120200002</v>
      </c>
      <c r="B32" s="4">
        <v>15.25</v>
      </c>
      <c r="C32" s="4">
        <v>1301.5</v>
      </c>
      <c r="D32" s="4"/>
      <c r="E32" s="4"/>
      <c r="F32" s="4">
        <v>15.25</v>
      </c>
      <c r="G32" s="4">
        <v>1301.5</v>
      </c>
      <c r="H32" s="5" t="s">
        <v>23</v>
      </c>
      <c r="I32" s="4"/>
      <c r="J32" s="4">
        <v>2.2999999999999998</v>
      </c>
      <c r="K32" s="4">
        <v>2.2000000000000002</v>
      </c>
      <c r="L32" s="4">
        <v>4.5</v>
      </c>
      <c r="M32" s="4">
        <v>30</v>
      </c>
      <c r="N32" s="4"/>
      <c r="O32" s="4"/>
    </row>
  </sheetData>
  <sortState xmlns:xlrd2="http://schemas.microsoft.com/office/spreadsheetml/2017/richdata2" ref="A2:O32">
    <sortCondition ref="N2:N32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20级经济学</vt:lpstr>
      <vt:lpstr>20级社会工作</vt:lpstr>
      <vt:lpstr>20级法学</vt:lpstr>
      <vt:lpstr>20级英语</vt:lpstr>
      <vt:lpstr>20级日语</vt:lpstr>
      <vt:lpstr>20级西语</vt:lpstr>
      <vt:lpstr>20级德语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2015-06-05T18:19:34Z</dcterms:created>
  <dcterms:modified xsi:type="dcterms:W3CDTF">2023-09-20T07:21:32Z</dcterms:modified>
</cp:coreProperties>
</file>