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其他工作\明德书院\成绩计算\2022-2023-2综合成绩（公示）\2022-2023-2 综合成绩第一次公示\"/>
    </mc:Choice>
  </mc:AlternateContent>
  <xr:revisionPtr revIDLastSave="0" documentId="13_ncr:1_{94FDE294-1403-4BD1-9400-9894C2127014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22社科大类" sheetId="1" r:id="rId1"/>
    <sheet name="22法学-人工智能" sheetId="2" r:id="rId2"/>
    <sheet name="22法学（二学位）" sheetId="8" r:id="rId3"/>
    <sheet name="22英语" sheetId="4" r:id="rId4"/>
    <sheet name="22德语" sheetId="5" r:id="rId5"/>
    <sheet name="22日语" sheetId="6" r:id="rId6"/>
    <sheet name="22西语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8" l="1"/>
  <c r="F4" i="8"/>
  <c r="F5" i="8"/>
  <c r="F6" i="8"/>
  <c r="F8" i="8"/>
  <c r="F7" i="8"/>
  <c r="F9" i="8"/>
  <c r="F11" i="8"/>
  <c r="F10" i="8"/>
  <c r="F12" i="8"/>
  <c r="F13" i="8"/>
  <c r="F2" i="8"/>
  <c r="F3" i="7"/>
  <c r="F4" i="7"/>
  <c r="F2" i="7"/>
  <c r="F3" i="6"/>
  <c r="F2" i="6"/>
  <c r="F23" i="5"/>
  <c r="F22" i="5"/>
  <c r="F18" i="5"/>
  <c r="F7" i="5"/>
  <c r="F13" i="5"/>
  <c r="F9" i="5"/>
  <c r="F19" i="5"/>
  <c r="F20" i="5"/>
  <c r="F16" i="5"/>
  <c r="F11" i="5"/>
  <c r="F3" i="5"/>
  <c r="F4" i="5"/>
  <c r="F14" i="5"/>
  <c r="F10" i="5"/>
  <c r="F24" i="5"/>
  <c r="F8" i="5"/>
  <c r="F15" i="5"/>
  <c r="F6" i="5"/>
  <c r="F5" i="5"/>
  <c r="F2" i="5"/>
  <c r="F17" i="5"/>
  <c r="F21" i="5"/>
  <c r="F12" i="5"/>
  <c r="F14" i="4"/>
  <c r="F28" i="4"/>
  <c r="F13" i="4"/>
  <c r="F31" i="4"/>
  <c r="F22" i="4"/>
  <c r="F32" i="4"/>
  <c r="F20" i="4"/>
  <c r="F5" i="4"/>
  <c r="F21" i="4"/>
  <c r="F12" i="4"/>
  <c r="F27" i="4"/>
  <c r="F19" i="4"/>
  <c r="F10" i="4"/>
  <c r="F33" i="4"/>
  <c r="F29" i="4"/>
  <c r="F37" i="4"/>
  <c r="F9" i="4"/>
  <c r="F35" i="4"/>
  <c r="F4" i="4"/>
  <c r="F25" i="4"/>
  <c r="F34" i="4"/>
  <c r="F8" i="4"/>
  <c r="F3" i="4"/>
  <c r="F2" i="4"/>
  <c r="F24" i="4"/>
  <c r="F26" i="4"/>
  <c r="F17" i="4"/>
  <c r="F15" i="4"/>
  <c r="F16" i="4"/>
  <c r="F30" i="4"/>
  <c r="F36" i="4"/>
  <c r="F7" i="4"/>
  <c r="F23" i="4"/>
  <c r="F6" i="4"/>
  <c r="F18" i="4"/>
  <c r="F11" i="4"/>
  <c r="F22" i="2"/>
  <c r="F18" i="2"/>
  <c r="F10" i="2"/>
  <c r="F25" i="2"/>
  <c r="F13" i="2"/>
  <c r="F8" i="2"/>
  <c r="F19" i="2"/>
  <c r="F14" i="2"/>
  <c r="F23" i="2"/>
  <c r="F20" i="2"/>
  <c r="F5" i="2"/>
  <c r="F9" i="2"/>
  <c r="F31" i="2"/>
  <c r="F17" i="2"/>
  <c r="F12" i="2"/>
  <c r="F4" i="2"/>
  <c r="F28" i="2"/>
  <c r="F26" i="2"/>
  <c r="F15" i="2"/>
  <c r="F24" i="2"/>
  <c r="F2" i="2"/>
  <c r="F6" i="2"/>
  <c r="F7" i="2"/>
  <c r="F27" i="2"/>
  <c r="F29" i="2"/>
  <c r="F3" i="2"/>
  <c r="F16" i="2"/>
  <c r="F30" i="2"/>
  <c r="F21" i="2"/>
  <c r="F11" i="2"/>
  <c r="F23" i="1"/>
  <c r="F6" i="1"/>
  <c r="F3" i="1"/>
  <c r="F27" i="1"/>
  <c r="F87" i="1"/>
  <c r="F82" i="1"/>
  <c r="F17" i="1"/>
  <c r="F126" i="1"/>
  <c r="F28" i="1"/>
  <c r="F51" i="1"/>
  <c r="F38" i="1"/>
  <c r="F119" i="1"/>
  <c r="F22" i="1"/>
  <c r="F72" i="1"/>
  <c r="F114" i="1"/>
  <c r="F47" i="1"/>
  <c r="F83" i="1"/>
  <c r="F81" i="1"/>
  <c r="F137" i="1"/>
  <c r="F25" i="1"/>
  <c r="F96" i="1"/>
  <c r="F125" i="1"/>
  <c r="F108" i="1"/>
  <c r="F37" i="1"/>
  <c r="F116" i="1"/>
  <c r="F77" i="1"/>
  <c r="F93" i="1"/>
  <c r="F39" i="1"/>
  <c r="F113" i="1"/>
  <c r="F65" i="1"/>
  <c r="F46" i="1"/>
  <c r="F106" i="1"/>
  <c r="F9" i="1"/>
  <c r="F78" i="1"/>
  <c r="F103" i="1"/>
  <c r="F69" i="1"/>
  <c r="F76" i="1"/>
  <c r="F94" i="1"/>
  <c r="F85" i="1"/>
  <c r="F64" i="1"/>
  <c r="F117" i="1"/>
  <c r="F15" i="1"/>
  <c r="F57" i="1"/>
  <c r="F70" i="1"/>
  <c r="F59" i="1"/>
  <c r="F110" i="1"/>
  <c r="F134" i="1"/>
  <c r="F90" i="1"/>
  <c r="F66" i="1"/>
  <c r="F35" i="1"/>
  <c r="F14" i="1"/>
  <c r="F5" i="1"/>
  <c r="F105" i="1"/>
  <c r="F115" i="1"/>
  <c r="F36" i="1"/>
  <c r="F2" i="1"/>
  <c r="F124" i="1"/>
  <c r="F55" i="1"/>
  <c r="F131" i="1"/>
  <c r="F63" i="1"/>
  <c r="F18" i="1"/>
  <c r="F107" i="1"/>
  <c r="F48" i="1"/>
  <c r="F111" i="1"/>
  <c r="F95" i="1"/>
  <c r="F43" i="1"/>
  <c r="F7" i="1"/>
  <c r="F44" i="1"/>
  <c r="F32" i="1"/>
  <c r="F89" i="1"/>
  <c r="F52" i="1"/>
  <c r="F80" i="1"/>
  <c r="F49" i="1"/>
  <c r="F67" i="1"/>
  <c r="F33" i="1"/>
  <c r="F56" i="1"/>
  <c r="F130" i="1"/>
  <c r="F20" i="1"/>
  <c r="F26" i="1"/>
  <c r="F92" i="1"/>
  <c r="F101" i="1"/>
  <c r="F132" i="1"/>
  <c r="F68" i="1"/>
  <c r="F42" i="1"/>
  <c r="F135" i="1"/>
  <c r="F127" i="1"/>
  <c r="F58" i="1"/>
  <c r="F62" i="1"/>
  <c r="F34" i="1"/>
  <c r="F84" i="1"/>
  <c r="F133" i="1"/>
  <c r="F30" i="1"/>
  <c r="F16" i="1"/>
  <c r="F12" i="1"/>
  <c r="F109" i="1"/>
  <c r="F75" i="1"/>
  <c r="F100" i="1"/>
  <c r="F123" i="1"/>
  <c r="F29" i="1"/>
  <c r="F60" i="1"/>
  <c r="F61" i="1"/>
  <c r="F88" i="1"/>
  <c r="F31" i="1"/>
  <c r="F118" i="1"/>
  <c r="F11" i="1"/>
  <c r="F136" i="1"/>
  <c r="F71" i="1"/>
  <c r="F99" i="1"/>
  <c r="F4" i="1"/>
  <c r="F21" i="1"/>
  <c r="F24" i="1"/>
  <c r="F41" i="1"/>
  <c r="F98" i="1"/>
  <c r="F8" i="1"/>
  <c r="F129" i="1"/>
  <c r="F10" i="1"/>
  <c r="F112" i="1"/>
  <c r="F122" i="1"/>
  <c r="F86" i="1"/>
  <c r="F74" i="1"/>
  <c r="F121" i="1"/>
  <c r="F19" i="1"/>
  <c r="F120" i="1"/>
  <c r="F102" i="1"/>
  <c r="F53" i="1"/>
  <c r="F97" i="1"/>
  <c r="F104" i="1"/>
  <c r="F50" i="1"/>
  <c r="F73" i="1"/>
  <c r="F45" i="1"/>
  <c r="F40" i="1"/>
  <c r="F91" i="1"/>
  <c r="F54" i="1"/>
  <c r="F13" i="1"/>
  <c r="F128" i="1"/>
  <c r="F79" i="1"/>
</calcChain>
</file>

<file path=xl/sharedStrings.xml><?xml version="1.0" encoding="utf-8"?>
<sst xmlns="http://schemas.openxmlformats.org/spreadsheetml/2006/main" count="290" uniqueCount="250">
  <si>
    <t>学号</t>
  </si>
  <si>
    <t>1120223370</t>
  </si>
  <si>
    <t>1120223602</t>
  </si>
  <si>
    <t>1120221765</t>
  </si>
  <si>
    <t>1120223228</t>
  </si>
  <si>
    <t>1120221170</t>
  </si>
  <si>
    <t>1120222819</t>
  </si>
  <si>
    <t>1120222554</t>
  </si>
  <si>
    <t>1120223609</t>
  </si>
  <si>
    <t>1120223513</t>
  </si>
  <si>
    <t>1120223606</t>
  </si>
  <si>
    <t>1120223597</t>
  </si>
  <si>
    <t>1120221519</t>
  </si>
  <si>
    <t>1120222637</t>
  </si>
  <si>
    <t>1120223219</t>
  </si>
  <si>
    <t>1120220952</t>
  </si>
  <si>
    <t>1120221761</t>
  </si>
  <si>
    <t>1120223515</t>
  </si>
  <si>
    <t>1120221654</t>
  </si>
  <si>
    <t>1120221516</t>
  </si>
  <si>
    <t>1120221650</t>
  </si>
  <si>
    <t>1120221867</t>
  </si>
  <si>
    <t>1120223234</t>
  </si>
  <si>
    <t>1120221956</t>
  </si>
  <si>
    <t>1120223604</t>
  </si>
  <si>
    <t>1120223372</t>
  </si>
  <si>
    <t>1120223365</t>
  </si>
  <si>
    <t>1120221657</t>
  </si>
  <si>
    <t>1120221161</t>
  </si>
  <si>
    <t>1120223001</t>
  </si>
  <si>
    <t>1120223230</t>
  </si>
  <si>
    <t>1120223598</t>
  </si>
  <si>
    <t>1120221658</t>
  </si>
  <si>
    <t>1120221167</t>
  </si>
  <si>
    <t>1120223605</t>
  </si>
  <si>
    <t>1120221653</t>
  </si>
  <si>
    <t>1120223010</t>
  </si>
  <si>
    <t>1120223599</t>
  </si>
  <si>
    <t>1120221164</t>
  </si>
  <si>
    <t>1120223231</t>
  </si>
  <si>
    <t>1120221869</t>
  </si>
  <si>
    <t>1120221769</t>
  </si>
  <si>
    <t>1120220548</t>
  </si>
  <si>
    <t>1120223601</t>
  </si>
  <si>
    <t>1120221168</t>
  </si>
  <si>
    <t>1120223002</t>
  </si>
  <si>
    <t>1120223369</t>
  </si>
  <si>
    <t>1120223236</t>
  </si>
  <si>
    <t>1120223225</t>
  </si>
  <si>
    <t>1120213233</t>
  </si>
  <si>
    <t>1120223512</t>
  </si>
  <si>
    <t>1120220958</t>
  </si>
  <si>
    <t>1120222405</t>
  </si>
  <si>
    <t>1120221962</t>
  </si>
  <si>
    <t>1120222553</t>
  </si>
  <si>
    <t>1120222102</t>
  </si>
  <si>
    <t>1120221767</t>
  </si>
  <si>
    <t>1120221524</t>
  </si>
  <si>
    <t>1120223235</t>
  </si>
  <si>
    <t>1120220841</t>
  </si>
  <si>
    <t>1120221160</t>
  </si>
  <si>
    <t>1120223610</t>
  </si>
  <si>
    <t>1120221760</t>
  </si>
  <si>
    <t>1120221965</t>
  </si>
  <si>
    <t>1120223222</t>
  </si>
  <si>
    <t>1120221655</t>
  </si>
  <si>
    <t>1120220839</t>
  </si>
  <si>
    <t>1120223608</t>
  </si>
  <si>
    <t>1120222551</t>
  </si>
  <si>
    <t>1120223003</t>
  </si>
  <si>
    <t>1120223516</t>
  </si>
  <si>
    <t>1120220543</t>
  </si>
  <si>
    <t>1120223241</t>
  </si>
  <si>
    <t>1120223008</t>
  </si>
  <si>
    <t>1120223509</t>
  </si>
  <si>
    <t>1120221870</t>
  </si>
  <si>
    <t>1120222556</t>
  </si>
  <si>
    <t>1120223224</t>
  </si>
  <si>
    <t>1120221169</t>
  </si>
  <si>
    <t>1120223041</t>
  </si>
  <si>
    <t>1120221522</t>
  </si>
  <si>
    <t>1120220843</t>
  </si>
  <si>
    <t>1120221959</t>
  </si>
  <si>
    <t>1120220844</t>
  </si>
  <si>
    <t>1120222550</t>
  </si>
  <si>
    <t>1120223005</t>
  </si>
  <si>
    <t>1120220838</t>
  </si>
  <si>
    <t>1120220547</t>
  </si>
  <si>
    <t>1120223237</t>
  </si>
  <si>
    <t>1120222815</t>
  </si>
  <si>
    <t>1120223517</t>
  </si>
  <si>
    <t>1120223000</t>
  </si>
  <si>
    <t>1120223229</t>
  </si>
  <si>
    <t>1120221166</t>
  </si>
  <si>
    <t>1120223009</t>
  </si>
  <si>
    <t>1120221875</t>
  </si>
  <si>
    <t>1120221163</t>
  </si>
  <si>
    <t>1120222406</t>
  </si>
  <si>
    <t>1120221759</t>
  </si>
  <si>
    <t>1120223226</t>
  </si>
  <si>
    <t>1120220541</t>
  </si>
  <si>
    <t>1120221874</t>
  </si>
  <si>
    <t>1120223362</t>
  </si>
  <si>
    <t>1120223673</t>
  </si>
  <si>
    <t>1120223239</t>
  </si>
  <si>
    <t>1120221873</t>
  </si>
  <si>
    <t>1120222818</t>
  </si>
  <si>
    <t>1120223040</t>
  </si>
  <si>
    <t>1120223007</t>
  </si>
  <si>
    <t>1120223232</t>
  </si>
  <si>
    <t>1120222101</t>
  </si>
  <si>
    <t>1120223006</t>
  </si>
  <si>
    <t>1120223042</t>
  </si>
  <si>
    <t>1120223366</t>
  </si>
  <si>
    <t>1120223240</t>
  </si>
  <si>
    <t>1120220846</t>
  </si>
  <si>
    <t>1120223675</t>
  </si>
  <si>
    <t>1120221868</t>
  </si>
  <si>
    <t>1120221963</t>
  </si>
  <si>
    <t>1120223220</t>
  </si>
  <si>
    <t>1120221762</t>
  </si>
  <si>
    <t>1120220840</t>
  </si>
  <si>
    <t>1120220549</t>
  </si>
  <si>
    <t>1120223698</t>
  </si>
  <si>
    <t>1120220960</t>
  </si>
  <si>
    <t>1120221165</t>
  </si>
  <si>
    <t>1120221763</t>
  </si>
  <si>
    <t>1120220545</t>
  </si>
  <si>
    <t>1120223363</t>
  </si>
  <si>
    <t>1120223227</t>
  </si>
  <si>
    <t>1120220954</t>
  </si>
  <si>
    <t>1120221871</t>
  </si>
  <si>
    <t>1120223600</t>
  </si>
  <si>
    <t>1120221518</t>
  </si>
  <si>
    <t>1120221872</t>
  </si>
  <si>
    <t>1120221955</t>
  </si>
  <si>
    <t>学业成绩</t>
    <phoneticPr fontId="1" type="noConversion"/>
  </si>
  <si>
    <t>学业成绩排名</t>
    <phoneticPr fontId="1" type="noConversion"/>
  </si>
  <si>
    <t>1120223607</t>
  </si>
  <si>
    <t>1120222543</t>
  </si>
  <si>
    <t>1120220957</t>
  </si>
  <si>
    <t>1120223238</t>
  </si>
  <si>
    <t>1120223039</t>
  </si>
  <si>
    <t>1120221521</t>
  </si>
  <si>
    <t>1120221514</t>
  </si>
  <si>
    <t>1120221960</t>
  </si>
  <si>
    <t>1120221652</t>
  </si>
  <si>
    <t>1120221651</t>
  </si>
  <si>
    <t>1120221517</t>
  </si>
  <si>
    <t>1120220546</t>
  </si>
  <si>
    <t>1120222816</t>
  </si>
  <si>
    <t>1120223364</t>
  </si>
  <si>
    <t>1120222548</t>
  </si>
  <si>
    <t>1120221515</t>
  </si>
  <si>
    <t>1120223519</t>
  </si>
  <si>
    <t>1120220953</t>
  </si>
  <si>
    <t>1120222403</t>
  </si>
  <si>
    <t>1120223368</t>
  </si>
  <si>
    <t>1120222555</t>
  </si>
  <si>
    <t>1120221764</t>
  </si>
  <si>
    <t>1120222542</t>
  </si>
  <si>
    <t>1120222545</t>
  </si>
  <si>
    <t>1120223603</t>
  </si>
  <si>
    <t>1120222635</t>
  </si>
  <si>
    <t>1120223361</t>
  </si>
  <si>
    <t>1120222402</t>
  </si>
  <si>
    <t>1120220845</t>
  </si>
  <si>
    <t>1120223371</t>
  </si>
  <si>
    <t>1120221758</t>
  </si>
  <si>
    <t>1120220326</t>
  </si>
  <si>
    <t>1120220297</t>
  </si>
  <si>
    <t>1120223510</t>
  </si>
  <si>
    <t>1120223252</t>
  </si>
  <si>
    <t>1120220124</t>
  </si>
  <si>
    <t>1120220146</t>
  </si>
  <si>
    <t>1120223248</t>
  </si>
  <si>
    <t>1120223255</t>
  </si>
  <si>
    <t>1120220313</t>
  </si>
  <si>
    <t>1120220114</t>
  </si>
  <si>
    <t>1120223251</t>
  </si>
  <si>
    <t>1120220458</t>
  </si>
  <si>
    <t>1120220323</t>
  </si>
  <si>
    <t>1120220457</t>
  </si>
  <si>
    <t>1120220112</t>
  </si>
  <si>
    <t>1120223254</t>
  </si>
  <si>
    <t>1120220180</t>
  </si>
  <si>
    <t>1120220122</t>
  </si>
  <si>
    <t>1120220107</t>
  </si>
  <si>
    <t>1120220322</t>
  </si>
  <si>
    <t>1120220324</t>
  </si>
  <si>
    <t>1120220179</t>
  </si>
  <si>
    <t>1120223249</t>
  </si>
  <si>
    <t>1120220111</t>
  </si>
  <si>
    <t>1120220321</t>
  </si>
  <si>
    <t>1120220177</t>
  </si>
  <si>
    <t>1120220319</t>
  </si>
  <si>
    <t>1120220314</t>
  </si>
  <si>
    <t>1120220106</t>
  </si>
  <si>
    <t>1120220951</t>
  </si>
  <si>
    <t>1120220178</t>
  </si>
  <si>
    <t>1120220051</t>
  </si>
  <si>
    <t>1120223253</t>
  </si>
  <si>
    <t>1120223247</t>
  </si>
  <si>
    <t>1120223246</t>
  </si>
  <si>
    <t>1120220133</t>
  </si>
  <si>
    <t>1120220113</t>
  </si>
  <si>
    <t>1120220325</t>
  </si>
  <si>
    <t>1120220108</t>
  </si>
  <si>
    <t>1120220125</t>
  </si>
  <si>
    <t>1120220147</t>
  </si>
  <si>
    <t>1120220955</t>
  </si>
  <si>
    <t>1120223250</t>
  </si>
  <si>
    <t>1120220049</t>
  </si>
  <si>
    <t>1120220050</t>
  </si>
  <si>
    <t>1120220459</t>
  </si>
  <si>
    <t>1120220123</t>
  </si>
  <si>
    <t>1120220299</t>
  </si>
  <si>
    <t>1120221162</t>
  </si>
  <si>
    <t>1120221964</t>
  </si>
  <si>
    <t>1120220110</t>
  </si>
  <si>
    <t>1120220115</t>
  </si>
  <si>
    <t>1120220109</t>
  </si>
  <si>
    <t>1120220048</t>
  </si>
  <si>
    <t>1120220160</t>
  </si>
  <si>
    <t>1120220320</t>
  </si>
  <si>
    <t>1120220298</t>
  </si>
  <si>
    <t>1120223004</t>
  </si>
  <si>
    <t>1120223223</t>
  </si>
  <si>
    <t>1120221523</t>
  </si>
  <si>
    <t>1120221958</t>
  </si>
  <si>
    <t>1120223699</t>
  </si>
  <si>
    <t>1120220956</t>
  </si>
  <si>
    <t>德育成绩</t>
    <phoneticPr fontId="1" type="noConversion"/>
  </si>
  <si>
    <t>德育排名</t>
    <phoneticPr fontId="1" type="noConversion"/>
  </si>
  <si>
    <t>综合成绩</t>
    <phoneticPr fontId="1" type="noConversion"/>
  </si>
  <si>
    <t>综合排名</t>
    <phoneticPr fontId="1" type="noConversion"/>
  </si>
  <si>
    <t>1120225015</t>
  </si>
  <si>
    <t>1120225008</t>
  </si>
  <si>
    <t>1120225051</t>
  </si>
  <si>
    <t>1120225033</t>
  </si>
  <si>
    <t>1120225010</t>
  </si>
  <si>
    <t>1120225105</t>
  </si>
  <si>
    <t>1120225032</t>
  </si>
  <si>
    <t>1120225044</t>
  </si>
  <si>
    <t>1120225079</t>
  </si>
  <si>
    <t>1120225007</t>
  </si>
  <si>
    <t>1120225050</t>
  </si>
  <si>
    <t>1120225042</t>
  </si>
  <si>
    <t>德育成绩排名</t>
    <phoneticPr fontId="1" type="noConversion"/>
  </si>
  <si>
    <t>综合成绩排名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</si>
</sst>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49" fontId="3" fillId="0" borderId="0" xfId="0" applyNumberFormat="1" applyFont="1"/>
    <xf numFmtId="0" fontId="3" fillId="3" borderId="1" xfId="0" applyFont="1" applyFill="1" applyBorder="1"/>
    <xf numFmtId="176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0" xfId="0" quotePrefix="1" applyFont="1" applyFill="1" applyAlignment="1">
      <alignment horizontal="center" vertical="center"/>
    </xf>
    <xf numFmtId="0" fontId="3" fillId="3" borderId="0" xfId="0" applyFont="1" applyFill="1"/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/>
    </xf>
    <xf numFmtId="177" fontId="3" fillId="0" borderId="0" xfId="0" applyNumberFormat="1" applyFont="1"/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8"/>
  <sheetViews>
    <sheetView topLeftCell="A127" workbookViewId="0">
      <selection activeCell="C139" sqref="C139"/>
    </sheetView>
  </sheetViews>
  <sheetFormatPr defaultRowHeight="14.4" x14ac:dyDescent="0.25"/>
  <cols>
    <col min="1" max="1" width="11.6640625" style="2" bestFit="1" customWidth="1"/>
    <col min="2" max="2" width="9.5546875" style="2" bestFit="1" customWidth="1"/>
    <col min="3" max="3" width="13.88671875" style="2" bestFit="1" customWidth="1"/>
    <col min="4" max="4" width="9.5546875" style="15" bestFit="1" customWidth="1"/>
    <col min="5" max="5" width="14.109375" style="2" customWidth="1"/>
    <col min="6" max="6" width="8.88671875" style="2"/>
    <col min="7" max="7" width="16.21875" style="2" customWidth="1"/>
    <col min="8" max="13" width="8.88671875" style="2"/>
    <col min="14" max="14" width="15" style="3" bestFit="1" customWidth="1"/>
    <col min="15" max="16384" width="8.88671875" style="2"/>
  </cols>
  <sheetData>
    <row r="1" spans="1:13" ht="15" customHeight="1" x14ac:dyDescent="0.25">
      <c r="A1" s="1" t="s">
        <v>0</v>
      </c>
      <c r="B1" s="1" t="s">
        <v>136</v>
      </c>
      <c r="C1" s="1" t="s">
        <v>137</v>
      </c>
      <c r="D1" s="1" t="s">
        <v>232</v>
      </c>
      <c r="E1" s="1" t="s">
        <v>233</v>
      </c>
      <c r="F1" s="1" t="s">
        <v>234</v>
      </c>
      <c r="G1" s="1" t="s">
        <v>235</v>
      </c>
    </row>
    <row r="2" spans="1:13" ht="15" customHeight="1" x14ac:dyDescent="0.25">
      <c r="A2" s="4" t="s">
        <v>2</v>
      </c>
      <c r="B2" s="5">
        <v>92.159292035398224</v>
      </c>
      <c r="C2" s="6">
        <v>2</v>
      </c>
      <c r="D2" s="7">
        <v>26.3</v>
      </c>
      <c r="E2" s="8">
        <v>2</v>
      </c>
      <c r="F2" s="8">
        <f t="shared" ref="F2:F33" si="0">C2*0.85+E2*0.15</f>
        <v>2</v>
      </c>
      <c r="G2" s="8">
        <v>1</v>
      </c>
      <c r="I2" s="9"/>
    </row>
    <row r="3" spans="1:13" ht="15" customHeight="1" x14ac:dyDescent="0.25">
      <c r="A3" s="4" t="s">
        <v>4</v>
      </c>
      <c r="B3" s="5">
        <v>92.142857142857139</v>
      </c>
      <c r="C3" s="6">
        <v>3</v>
      </c>
      <c r="D3" s="7">
        <v>21.4</v>
      </c>
      <c r="E3" s="8">
        <v>5</v>
      </c>
      <c r="F3" s="8">
        <f t="shared" si="0"/>
        <v>3.3</v>
      </c>
      <c r="G3" s="8">
        <v>2</v>
      </c>
      <c r="I3" s="10"/>
    </row>
    <row r="4" spans="1:13" ht="15" customHeight="1" x14ac:dyDescent="0.25">
      <c r="A4" s="4" t="s">
        <v>3</v>
      </c>
      <c r="B4" s="5">
        <v>92.117647058823536</v>
      </c>
      <c r="C4" s="6">
        <v>4</v>
      </c>
      <c r="D4" s="7">
        <v>19.7</v>
      </c>
      <c r="E4" s="8">
        <v>8</v>
      </c>
      <c r="F4" s="8">
        <f t="shared" si="0"/>
        <v>4.5999999999999996</v>
      </c>
      <c r="G4" s="8">
        <v>3</v>
      </c>
      <c r="I4" s="10"/>
    </row>
    <row r="5" spans="1:13" ht="15" customHeight="1" x14ac:dyDescent="0.25">
      <c r="A5" s="4" t="s">
        <v>1</v>
      </c>
      <c r="B5" s="5">
        <v>93.431578947368422</v>
      </c>
      <c r="C5" s="6">
        <v>1</v>
      </c>
      <c r="D5" s="7">
        <v>14.1</v>
      </c>
      <c r="E5" s="8">
        <v>28</v>
      </c>
      <c r="F5" s="8">
        <f t="shared" si="0"/>
        <v>5.05</v>
      </c>
      <c r="G5" s="8">
        <v>4</v>
      </c>
      <c r="I5" s="11"/>
    </row>
    <row r="6" spans="1:13" ht="15" customHeight="1" x14ac:dyDescent="0.25">
      <c r="A6" s="4" t="s">
        <v>9</v>
      </c>
      <c r="B6" s="5">
        <v>90.929577464788736</v>
      </c>
      <c r="C6" s="6">
        <v>9</v>
      </c>
      <c r="D6" s="7">
        <v>25.2</v>
      </c>
      <c r="E6" s="8">
        <v>4</v>
      </c>
      <c r="F6" s="8">
        <f t="shared" si="0"/>
        <v>8.25</v>
      </c>
      <c r="G6" s="8">
        <v>5</v>
      </c>
      <c r="I6" s="9"/>
    </row>
    <row r="7" spans="1:13" ht="15" customHeight="1" x14ac:dyDescent="0.25">
      <c r="A7" s="4" t="s">
        <v>11</v>
      </c>
      <c r="B7" s="5">
        <v>90.769230769230774</v>
      </c>
      <c r="C7" s="6">
        <v>11</v>
      </c>
      <c r="D7" s="7">
        <v>16.8</v>
      </c>
      <c r="E7" s="8">
        <v>14</v>
      </c>
      <c r="F7" s="8">
        <f t="shared" si="0"/>
        <v>11.45</v>
      </c>
      <c r="G7" s="8">
        <v>6</v>
      </c>
      <c r="I7" s="9"/>
    </row>
    <row r="8" spans="1:13" ht="15" customHeight="1" x14ac:dyDescent="0.25">
      <c r="A8" s="4" t="s">
        <v>10</v>
      </c>
      <c r="B8" s="5">
        <v>90.884210526315783</v>
      </c>
      <c r="C8" s="6">
        <v>10</v>
      </c>
      <c r="D8" s="7">
        <v>12.299999999999999</v>
      </c>
      <c r="E8" s="8">
        <v>42</v>
      </c>
      <c r="F8" s="8">
        <f t="shared" si="0"/>
        <v>14.8</v>
      </c>
      <c r="G8" s="8">
        <v>7</v>
      </c>
      <c r="I8" s="9"/>
    </row>
    <row r="9" spans="1:13" ht="15" customHeight="1" x14ac:dyDescent="0.25">
      <c r="A9" s="4" t="s">
        <v>7</v>
      </c>
      <c r="B9" s="5">
        <v>91.050505050505052</v>
      </c>
      <c r="C9" s="6">
        <v>7</v>
      </c>
      <c r="D9" s="7">
        <v>10.6</v>
      </c>
      <c r="E9" s="8">
        <v>60</v>
      </c>
      <c r="F9" s="8">
        <f t="shared" si="0"/>
        <v>14.95</v>
      </c>
      <c r="G9" s="8">
        <v>8</v>
      </c>
      <c r="I9" s="9"/>
      <c r="M9" s="12"/>
    </row>
    <row r="10" spans="1:13" ht="15" customHeight="1" x14ac:dyDescent="0.25">
      <c r="A10" s="4" t="s">
        <v>15</v>
      </c>
      <c r="B10" s="5">
        <v>90</v>
      </c>
      <c r="C10" s="6">
        <v>15</v>
      </c>
      <c r="D10" s="7">
        <v>16.5</v>
      </c>
      <c r="E10" s="8">
        <v>15</v>
      </c>
      <c r="F10" s="8">
        <f t="shared" si="0"/>
        <v>15</v>
      </c>
      <c r="G10" s="8">
        <v>9</v>
      </c>
      <c r="I10" s="9"/>
      <c r="M10" s="12"/>
    </row>
    <row r="11" spans="1:13" ht="15" customHeight="1" x14ac:dyDescent="0.25">
      <c r="A11" s="4" t="s">
        <v>16</v>
      </c>
      <c r="B11" s="5">
        <v>89.989473684210523</v>
      </c>
      <c r="C11" s="6">
        <v>16</v>
      </c>
      <c r="D11" s="7">
        <v>18.5</v>
      </c>
      <c r="E11" s="8">
        <v>11</v>
      </c>
      <c r="F11" s="8">
        <f t="shared" si="0"/>
        <v>15.25</v>
      </c>
      <c r="G11" s="8">
        <v>10</v>
      </c>
      <c r="I11" s="9"/>
    </row>
    <row r="12" spans="1:13" ht="15" customHeight="1" x14ac:dyDescent="0.25">
      <c r="A12" s="4" t="s">
        <v>13</v>
      </c>
      <c r="B12" s="5">
        <v>90.142857142857139</v>
      </c>
      <c r="C12" s="6">
        <v>13</v>
      </c>
      <c r="D12" s="7">
        <v>13.6</v>
      </c>
      <c r="E12" s="8">
        <v>31</v>
      </c>
      <c r="F12" s="8">
        <f t="shared" si="0"/>
        <v>15.7</v>
      </c>
      <c r="G12" s="8">
        <v>11</v>
      </c>
      <c r="I12" s="9"/>
    </row>
    <row r="13" spans="1:13" ht="15" customHeight="1" x14ac:dyDescent="0.25">
      <c r="A13" s="4" t="s">
        <v>8</v>
      </c>
      <c r="B13" s="5">
        <v>90.939393939393938</v>
      </c>
      <c r="C13" s="6">
        <v>8</v>
      </c>
      <c r="D13" s="7">
        <v>9.8999999999999986</v>
      </c>
      <c r="E13" s="8">
        <v>64</v>
      </c>
      <c r="F13" s="8">
        <f t="shared" si="0"/>
        <v>16.399999999999999</v>
      </c>
      <c r="G13" s="8">
        <v>12</v>
      </c>
      <c r="I13" s="9"/>
    </row>
    <row r="14" spans="1:13" ht="15" customHeight="1" x14ac:dyDescent="0.25">
      <c r="A14" s="4" t="s">
        <v>18</v>
      </c>
      <c r="B14" s="5">
        <v>89.768421052631581</v>
      </c>
      <c r="C14" s="6">
        <v>18</v>
      </c>
      <c r="D14" s="7">
        <v>19.5</v>
      </c>
      <c r="E14" s="8">
        <v>9</v>
      </c>
      <c r="F14" s="8">
        <f t="shared" si="0"/>
        <v>16.649999999999999</v>
      </c>
      <c r="G14" s="8">
        <v>13</v>
      </c>
      <c r="I14" s="9"/>
    </row>
    <row r="15" spans="1:13" ht="15" customHeight="1" x14ac:dyDescent="0.25">
      <c r="A15" s="4" t="s">
        <v>5</v>
      </c>
      <c r="B15" s="5">
        <v>91.389473684210529</v>
      </c>
      <c r="C15" s="6">
        <v>5</v>
      </c>
      <c r="D15" s="7">
        <v>7.9</v>
      </c>
      <c r="E15" s="8">
        <v>85</v>
      </c>
      <c r="F15" s="8">
        <f t="shared" si="0"/>
        <v>17</v>
      </c>
      <c r="G15" s="8">
        <v>14</v>
      </c>
      <c r="I15" s="9"/>
    </row>
    <row r="16" spans="1:13" ht="15" customHeight="1" x14ac:dyDescent="0.25">
      <c r="A16" s="4" t="s">
        <v>19</v>
      </c>
      <c r="B16" s="5">
        <v>89.595959595959599</v>
      </c>
      <c r="C16" s="6">
        <v>19</v>
      </c>
      <c r="D16" s="7">
        <v>21.2</v>
      </c>
      <c r="E16" s="8">
        <v>6</v>
      </c>
      <c r="F16" s="8">
        <f t="shared" si="0"/>
        <v>17.049999999999997</v>
      </c>
      <c r="G16" s="8">
        <v>15</v>
      </c>
      <c r="I16" s="9"/>
    </row>
    <row r="17" spans="1:9" ht="15" customHeight="1" x14ac:dyDescent="0.25">
      <c r="A17" s="4" t="s">
        <v>6</v>
      </c>
      <c r="B17" s="5">
        <v>91.140186915887853</v>
      </c>
      <c r="C17" s="6">
        <v>6</v>
      </c>
      <c r="D17" s="7">
        <v>8.5</v>
      </c>
      <c r="E17" s="8">
        <v>81</v>
      </c>
      <c r="F17" s="8">
        <f t="shared" si="0"/>
        <v>17.25</v>
      </c>
      <c r="G17" s="8">
        <v>16</v>
      </c>
      <c r="I17" s="9"/>
    </row>
    <row r="18" spans="1:9" ht="15" customHeight="1" x14ac:dyDescent="0.25">
      <c r="A18" s="4" t="s">
        <v>17</v>
      </c>
      <c r="B18" s="5">
        <v>89.852631578947367</v>
      </c>
      <c r="C18" s="6">
        <v>17</v>
      </c>
      <c r="D18" s="7">
        <v>14</v>
      </c>
      <c r="E18" s="8">
        <v>29</v>
      </c>
      <c r="F18" s="8">
        <f t="shared" si="0"/>
        <v>18.799999999999997</v>
      </c>
      <c r="G18" s="8">
        <v>17</v>
      </c>
      <c r="I18" s="9"/>
    </row>
    <row r="19" spans="1:9" ht="15" customHeight="1" x14ac:dyDescent="0.25">
      <c r="A19" s="4" t="s">
        <v>12</v>
      </c>
      <c r="B19" s="5">
        <v>90.357723577235774</v>
      </c>
      <c r="C19" s="6">
        <v>12</v>
      </c>
      <c r="D19" s="7">
        <v>10.7</v>
      </c>
      <c r="E19" s="8">
        <v>58</v>
      </c>
      <c r="F19" s="8">
        <f t="shared" si="0"/>
        <v>18.899999999999999</v>
      </c>
      <c r="G19" s="8">
        <v>18</v>
      </c>
      <c r="I19" s="9"/>
    </row>
    <row r="20" spans="1:9" ht="15" customHeight="1" x14ac:dyDescent="0.25">
      <c r="A20" s="4" t="s">
        <v>24</v>
      </c>
      <c r="B20" s="5">
        <v>89.134831460674164</v>
      </c>
      <c r="C20" s="6">
        <v>24</v>
      </c>
      <c r="D20" s="7">
        <v>15</v>
      </c>
      <c r="E20" s="8">
        <v>20</v>
      </c>
      <c r="F20" s="8">
        <f t="shared" si="0"/>
        <v>23.4</v>
      </c>
      <c r="G20" s="8">
        <v>19</v>
      </c>
      <c r="I20" s="9"/>
    </row>
    <row r="21" spans="1:9" ht="15" customHeight="1" x14ac:dyDescent="0.25">
      <c r="A21" s="4" t="s">
        <v>14</v>
      </c>
      <c r="B21" s="5">
        <v>90.063157894736847</v>
      </c>
      <c r="C21" s="6">
        <v>14</v>
      </c>
      <c r="D21" s="7">
        <v>8.1999999999999993</v>
      </c>
      <c r="E21" s="8">
        <v>84</v>
      </c>
      <c r="F21" s="8">
        <f t="shared" si="0"/>
        <v>24.5</v>
      </c>
      <c r="G21" s="8">
        <v>20</v>
      </c>
      <c r="I21" s="11"/>
    </row>
    <row r="22" spans="1:9" ht="15" customHeight="1" x14ac:dyDescent="0.25">
      <c r="A22" s="4" t="s">
        <v>22</v>
      </c>
      <c r="B22" s="5">
        <v>89.45794392523365</v>
      </c>
      <c r="C22" s="6">
        <v>21</v>
      </c>
      <c r="D22" s="7">
        <v>11.299999999999999</v>
      </c>
      <c r="E22" s="8">
        <v>52</v>
      </c>
      <c r="F22" s="8">
        <f t="shared" si="0"/>
        <v>25.65</v>
      </c>
      <c r="G22" s="8">
        <v>21</v>
      </c>
      <c r="I22" s="9"/>
    </row>
    <row r="23" spans="1:9" ht="15" customHeight="1" x14ac:dyDescent="0.25">
      <c r="A23" s="4" t="s">
        <v>21</v>
      </c>
      <c r="B23" s="5">
        <v>89.210084033613441</v>
      </c>
      <c r="C23" s="6">
        <v>23</v>
      </c>
      <c r="D23" s="7">
        <v>12.2</v>
      </c>
      <c r="E23" s="8">
        <v>44</v>
      </c>
      <c r="F23" s="8">
        <f t="shared" si="0"/>
        <v>26.15</v>
      </c>
      <c r="G23" s="8">
        <v>22</v>
      </c>
      <c r="I23" s="9"/>
    </row>
    <row r="24" spans="1:9" ht="15" customHeight="1" x14ac:dyDescent="0.25">
      <c r="A24" s="4" t="s">
        <v>25</v>
      </c>
      <c r="B24" s="5">
        <v>89.120879120879124</v>
      </c>
      <c r="C24" s="6">
        <v>25</v>
      </c>
      <c r="D24" s="7">
        <v>13</v>
      </c>
      <c r="E24" s="8">
        <v>37</v>
      </c>
      <c r="F24" s="8">
        <f t="shared" si="0"/>
        <v>26.8</v>
      </c>
      <c r="G24" s="8">
        <v>23</v>
      </c>
      <c r="I24" s="11"/>
    </row>
    <row r="25" spans="1:9" ht="15" customHeight="1" x14ac:dyDescent="0.25">
      <c r="A25" s="4" t="s">
        <v>32</v>
      </c>
      <c r="B25" s="5">
        <v>88.605042016806721</v>
      </c>
      <c r="C25" s="6">
        <v>31</v>
      </c>
      <c r="D25" s="7">
        <v>17</v>
      </c>
      <c r="E25" s="8">
        <v>13</v>
      </c>
      <c r="F25" s="8">
        <f t="shared" si="0"/>
        <v>28.299999999999997</v>
      </c>
      <c r="G25" s="8">
        <v>24</v>
      </c>
      <c r="I25" s="9"/>
    </row>
    <row r="26" spans="1:9" ht="15" customHeight="1" x14ac:dyDescent="0.25">
      <c r="A26" s="4" t="s">
        <v>23</v>
      </c>
      <c r="B26" s="5">
        <v>89.398058252427191</v>
      </c>
      <c r="C26" s="6">
        <v>22</v>
      </c>
      <c r="D26" s="7">
        <v>9.2999999999999989</v>
      </c>
      <c r="E26" s="8">
        <v>71</v>
      </c>
      <c r="F26" s="8">
        <f t="shared" si="0"/>
        <v>29.35</v>
      </c>
      <c r="G26" s="8">
        <v>25</v>
      </c>
      <c r="I26" s="11"/>
    </row>
    <row r="27" spans="1:9" ht="15" customHeight="1" x14ac:dyDescent="0.25">
      <c r="A27" s="4" t="s">
        <v>31</v>
      </c>
      <c r="B27" s="5">
        <v>88.656565656565661</v>
      </c>
      <c r="C27" s="6">
        <v>30</v>
      </c>
      <c r="D27" s="7">
        <v>13.999999999999998</v>
      </c>
      <c r="E27" s="8">
        <v>29</v>
      </c>
      <c r="F27" s="8">
        <f t="shared" si="0"/>
        <v>29.85</v>
      </c>
      <c r="G27" s="8">
        <v>26</v>
      </c>
      <c r="I27" s="9"/>
    </row>
    <row r="28" spans="1:9" ht="15" customHeight="1" x14ac:dyDescent="0.25">
      <c r="A28" s="4" t="s">
        <v>26</v>
      </c>
      <c r="B28" s="5">
        <v>89.114942528735625</v>
      </c>
      <c r="C28" s="6">
        <v>26</v>
      </c>
      <c r="D28" s="7">
        <v>10.9</v>
      </c>
      <c r="E28" s="8">
        <v>53</v>
      </c>
      <c r="F28" s="8">
        <f t="shared" si="0"/>
        <v>30.049999999999997</v>
      </c>
      <c r="G28" s="8">
        <v>27</v>
      </c>
      <c r="I28" s="9"/>
    </row>
    <row r="29" spans="1:9" ht="15" customHeight="1" x14ac:dyDescent="0.25">
      <c r="A29" s="4" t="s">
        <v>20</v>
      </c>
      <c r="B29" s="5">
        <v>89.558558558558559</v>
      </c>
      <c r="C29" s="6">
        <v>20</v>
      </c>
      <c r="D29" s="7">
        <v>6.5</v>
      </c>
      <c r="E29" s="8">
        <v>99</v>
      </c>
      <c r="F29" s="8">
        <f t="shared" si="0"/>
        <v>31.85</v>
      </c>
      <c r="G29" s="8">
        <v>28</v>
      </c>
      <c r="I29" s="11"/>
    </row>
    <row r="30" spans="1:9" ht="15" customHeight="1" x14ac:dyDescent="0.25">
      <c r="A30" s="4" t="s">
        <v>37</v>
      </c>
      <c r="B30" s="5">
        <v>88.442105263157899</v>
      </c>
      <c r="C30" s="6">
        <v>36</v>
      </c>
      <c r="D30" s="7">
        <v>19.2</v>
      </c>
      <c r="E30" s="8">
        <v>10</v>
      </c>
      <c r="F30" s="8">
        <f t="shared" si="0"/>
        <v>32.099999999999994</v>
      </c>
      <c r="G30" s="8">
        <v>29</v>
      </c>
      <c r="I30" s="9"/>
    </row>
    <row r="31" spans="1:9" ht="15" customHeight="1" x14ac:dyDescent="0.25">
      <c r="A31" s="4" t="s">
        <v>39</v>
      </c>
      <c r="B31" s="5">
        <v>88.193277310924373</v>
      </c>
      <c r="C31" s="6">
        <v>38</v>
      </c>
      <c r="D31" s="7">
        <v>17.5</v>
      </c>
      <c r="E31" s="8">
        <v>12</v>
      </c>
      <c r="F31" s="8">
        <f t="shared" si="0"/>
        <v>34.099999999999994</v>
      </c>
      <c r="G31" s="8">
        <v>30</v>
      </c>
      <c r="I31" s="11"/>
    </row>
    <row r="32" spans="1:9" ht="15" customHeight="1" x14ac:dyDescent="0.25">
      <c r="A32" s="4" t="s">
        <v>36</v>
      </c>
      <c r="B32" s="5">
        <v>88.505263157894731</v>
      </c>
      <c r="C32" s="6">
        <v>35</v>
      </c>
      <c r="D32" s="7">
        <v>13.299999999999999</v>
      </c>
      <c r="E32" s="8">
        <v>35</v>
      </c>
      <c r="F32" s="8">
        <f t="shared" si="0"/>
        <v>35</v>
      </c>
      <c r="G32" s="8">
        <v>31</v>
      </c>
      <c r="I32" s="9"/>
    </row>
    <row r="33" spans="1:13" ht="15" customHeight="1" x14ac:dyDescent="0.25">
      <c r="A33" s="4" t="s">
        <v>34</v>
      </c>
      <c r="B33" s="5">
        <v>88.568421052631578</v>
      </c>
      <c r="C33" s="6">
        <v>33</v>
      </c>
      <c r="D33" s="7">
        <v>11.700000000000001</v>
      </c>
      <c r="E33" s="8">
        <v>47</v>
      </c>
      <c r="F33" s="8">
        <f t="shared" si="0"/>
        <v>35.1</v>
      </c>
      <c r="G33" s="8">
        <v>32</v>
      </c>
      <c r="I33" s="9"/>
    </row>
    <row r="34" spans="1:13" ht="15" customHeight="1" x14ac:dyDescent="0.25">
      <c r="A34" s="4" t="s">
        <v>27</v>
      </c>
      <c r="B34" s="5">
        <v>89.099009900990097</v>
      </c>
      <c r="C34" s="6">
        <v>27</v>
      </c>
      <c r="D34" s="7">
        <v>8.4</v>
      </c>
      <c r="E34" s="8">
        <v>82</v>
      </c>
      <c r="F34" s="8">
        <f t="shared" ref="F34:F65" si="1">C34*0.85+E34*0.15</f>
        <v>35.25</v>
      </c>
      <c r="G34" s="8">
        <v>33</v>
      </c>
      <c r="I34" s="9"/>
    </row>
    <row r="35" spans="1:13" ht="15" customHeight="1" x14ac:dyDescent="0.25">
      <c r="A35" s="4" t="s">
        <v>30</v>
      </c>
      <c r="B35" s="5">
        <v>88.757894736842104</v>
      </c>
      <c r="C35" s="6">
        <v>29</v>
      </c>
      <c r="D35" s="7">
        <v>9.1499999999999986</v>
      </c>
      <c r="E35" s="8">
        <v>75</v>
      </c>
      <c r="F35" s="8">
        <f t="shared" si="1"/>
        <v>35.9</v>
      </c>
      <c r="G35" s="8">
        <v>34</v>
      </c>
      <c r="I35" s="9"/>
    </row>
    <row r="36" spans="1:13" ht="15" customHeight="1" x14ac:dyDescent="0.25">
      <c r="A36" s="4" t="s">
        <v>42</v>
      </c>
      <c r="B36" s="5">
        <v>88.139130434782615</v>
      </c>
      <c r="C36" s="6">
        <v>41</v>
      </c>
      <c r="D36" s="7">
        <v>14.6</v>
      </c>
      <c r="E36" s="8">
        <v>23</v>
      </c>
      <c r="F36" s="8">
        <f t="shared" si="1"/>
        <v>38.300000000000004</v>
      </c>
      <c r="G36" s="8">
        <v>35</v>
      </c>
      <c r="I36" s="9"/>
    </row>
    <row r="37" spans="1:13" ht="15" customHeight="1" x14ac:dyDescent="0.25">
      <c r="A37" s="4" t="s">
        <v>43</v>
      </c>
      <c r="B37" s="5">
        <v>88.109890109890117</v>
      </c>
      <c r="C37" s="6">
        <v>42</v>
      </c>
      <c r="D37" s="7">
        <v>13.549999999999999</v>
      </c>
      <c r="E37" s="8">
        <v>33</v>
      </c>
      <c r="F37" s="8">
        <f t="shared" si="1"/>
        <v>40.65</v>
      </c>
      <c r="G37" s="8">
        <v>36</v>
      </c>
      <c r="I37" s="9"/>
    </row>
    <row r="38" spans="1:13" ht="15" customHeight="1" x14ac:dyDescent="0.25">
      <c r="A38" s="4" t="s">
        <v>29</v>
      </c>
      <c r="B38" s="5">
        <v>88.78947368421052</v>
      </c>
      <c r="C38" s="6">
        <v>28</v>
      </c>
      <c r="D38" s="7">
        <v>3.9000000000000004</v>
      </c>
      <c r="E38" s="8">
        <v>117</v>
      </c>
      <c r="F38" s="8">
        <f t="shared" si="1"/>
        <v>41.35</v>
      </c>
      <c r="G38" s="8">
        <v>37</v>
      </c>
      <c r="I38" s="9"/>
    </row>
    <row r="39" spans="1:13" ht="15" customHeight="1" x14ac:dyDescent="0.25">
      <c r="A39" s="4" t="s">
        <v>40</v>
      </c>
      <c r="B39" s="5">
        <v>88.186915887850461</v>
      </c>
      <c r="C39" s="6">
        <v>39</v>
      </c>
      <c r="D39" s="7">
        <v>10.799999999999999</v>
      </c>
      <c r="E39" s="8">
        <v>57</v>
      </c>
      <c r="F39" s="8">
        <f t="shared" si="1"/>
        <v>41.699999999999996</v>
      </c>
      <c r="G39" s="8">
        <v>38</v>
      </c>
      <c r="I39" s="10"/>
    </row>
    <row r="40" spans="1:13" ht="15" customHeight="1" x14ac:dyDescent="0.25">
      <c r="A40" s="4" t="s">
        <v>33</v>
      </c>
      <c r="B40" s="5">
        <v>88.595505617977523</v>
      </c>
      <c r="C40" s="6">
        <v>32</v>
      </c>
      <c r="D40" s="7">
        <v>6.9</v>
      </c>
      <c r="E40" s="8">
        <v>97</v>
      </c>
      <c r="F40" s="8">
        <f t="shared" si="1"/>
        <v>41.75</v>
      </c>
      <c r="G40" s="8">
        <v>39</v>
      </c>
      <c r="I40" s="11"/>
    </row>
    <row r="41" spans="1:13" ht="15" customHeight="1" x14ac:dyDescent="0.25">
      <c r="A41" s="4" t="s">
        <v>48</v>
      </c>
      <c r="B41" s="5">
        <v>87.801801801801801</v>
      </c>
      <c r="C41" s="6">
        <v>46</v>
      </c>
      <c r="D41" s="7">
        <v>14.8</v>
      </c>
      <c r="E41" s="8">
        <v>21</v>
      </c>
      <c r="F41" s="8">
        <f t="shared" si="1"/>
        <v>42.25</v>
      </c>
      <c r="G41" s="8">
        <v>40</v>
      </c>
      <c r="I41" s="9"/>
    </row>
    <row r="42" spans="1:13" ht="15" customHeight="1" x14ac:dyDescent="0.25">
      <c r="A42" s="4">
        <v>1120223518</v>
      </c>
      <c r="B42" s="5">
        <v>87.702702702702709</v>
      </c>
      <c r="C42" s="6">
        <v>48</v>
      </c>
      <c r="D42" s="7">
        <v>14.399999999999999</v>
      </c>
      <c r="E42" s="8">
        <v>25</v>
      </c>
      <c r="F42" s="8">
        <f t="shared" si="1"/>
        <v>44.55</v>
      </c>
      <c r="G42" s="8">
        <v>41</v>
      </c>
      <c r="I42" s="9"/>
    </row>
    <row r="43" spans="1:13" ht="15" customHeight="1" x14ac:dyDescent="0.25">
      <c r="A43" s="4" t="s">
        <v>38</v>
      </c>
      <c r="B43" s="5">
        <v>88.299065420560751</v>
      </c>
      <c r="C43" s="6">
        <v>37</v>
      </c>
      <c r="D43" s="7">
        <v>7.35</v>
      </c>
      <c r="E43" s="8">
        <v>90</v>
      </c>
      <c r="F43" s="8">
        <f t="shared" si="1"/>
        <v>44.95</v>
      </c>
      <c r="G43" s="8">
        <v>42</v>
      </c>
      <c r="I43" s="9"/>
    </row>
    <row r="44" spans="1:13" ht="15" customHeight="1" x14ac:dyDescent="0.25">
      <c r="A44" s="4" t="s">
        <v>52</v>
      </c>
      <c r="B44" s="5">
        <v>87.439252336448604</v>
      </c>
      <c r="C44" s="6">
        <v>51</v>
      </c>
      <c r="D44" s="7">
        <v>15.7</v>
      </c>
      <c r="E44" s="8">
        <v>19</v>
      </c>
      <c r="F44" s="8">
        <f t="shared" si="1"/>
        <v>46.2</v>
      </c>
      <c r="G44" s="8">
        <v>43</v>
      </c>
      <c r="I44" s="9"/>
      <c r="M44" s="12"/>
    </row>
    <row r="45" spans="1:13" ht="15" customHeight="1" x14ac:dyDescent="0.25">
      <c r="A45" s="4" t="s">
        <v>35</v>
      </c>
      <c r="B45" s="5">
        <v>88.558558558558559</v>
      </c>
      <c r="C45" s="6">
        <v>34</v>
      </c>
      <c r="D45" s="7">
        <v>4.2</v>
      </c>
      <c r="E45" s="8">
        <v>116</v>
      </c>
      <c r="F45" s="8">
        <f t="shared" si="1"/>
        <v>46.3</v>
      </c>
      <c r="G45" s="8">
        <v>44</v>
      </c>
      <c r="I45" s="9"/>
    </row>
    <row r="46" spans="1:13" ht="15" customHeight="1" x14ac:dyDescent="0.25">
      <c r="A46" s="4" t="s">
        <v>51</v>
      </c>
      <c r="B46" s="5">
        <v>87.475728155339809</v>
      </c>
      <c r="C46" s="6">
        <v>50</v>
      </c>
      <c r="D46" s="7">
        <v>14.299999999999999</v>
      </c>
      <c r="E46" s="8">
        <v>26</v>
      </c>
      <c r="F46" s="8">
        <f t="shared" si="1"/>
        <v>46.4</v>
      </c>
      <c r="G46" s="8">
        <v>45</v>
      </c>
      <c r="I46" s="9"/>
    </row>
    <row r="47" spans="1:13" ht="15" customHeight="1" x14ac:dyDescent="0.25">
      <c r="A47" s="4" t="s">
        <v>44</v>
      </c>
      <c r="B47" s="5">
        <v>88.050420168067234</v>
      </c>
      <c r="C47" s="6">
        <v>43</v>
      </c>
      <c r="D47" s="7">
        <v>9.3000000000000007</v>
      </c>
      <c r="E47" s="8">
        <v>71</v>
      </c>
      <c r="F47" s="8">
        <f t="shared" si="1"/>
        <v>47.199999999999996</v>
      </c>
      <c r="G47" s="8">
        <v>46</v>
      </c>
      <c r="I47" s="9"/>
    </row>
    <row r="48" spans="1:13" ht="15" customHeight="1" x14ac:dyDescent="0.25">
      <c r="A48" s="4" t="s">
        <v>47</v>
      </c>
      <c r="B48" s="5">
        <v>87.927927927927925</v>
      </c>
      <c r="C48" s="6">
        <v>45</v>
      </c>
      <c r="D48" s="7">
        <v>9.8999999999999986</v>
      </c>
      <c r="E48" s="8">
        <v>64</v>
      </c>
      <c r="F48" s="8">
        <f t="shared" si="1"/>
        <v>47.85</v>
      </c>
      <c r="G48" s="8">
        <v>47</v>
      </c>
      <c r="I48" s="9"/>
    </row>
    <row r="49" spans="1:9" ht="15" customHeight="1" x14ac:dyDescent="0.25">
      <c r="A49" s="4" t="s">
        <v>41</v>
      </c>
      <c r="B49" s="5">
        <v>88.146341463414629</v>
      </c>
      <c r="C49" s="6">
        <v>40</v>
      </c>
      <c r="D49" s="7">
        <v>7</v>
      </c>
      <c r="E49" s="8">
        <v>95</v>
      </c>
      <c r="F49" s="8">
        <f t="shared" si="1"/>
        <v>48.25</v>
      </c>
      <c r="G49" s="8">
        <v>48</v>
      </c>
      <c r="I49" s="11"/>
    </row>
    <row r="50" spans="1:9" ht="15" customHeight="1" x14ac:dyDescent="0.25">
      <c r="A50" s="4" t="s">
        <v>45</v>
      </c>
      <c r="B50" s="5">
        <v>88.036697247706428</v>
      </c>
      <c r="C50" s="6">
        <v>44</v>
      </c>
      <c r="D50" s="7">
        <v>9</v>
      </c>
      <c r="E50" s="8">
        <v>77</v>
      </c>
      <c r="F50" s="8">
        <f t="shared" si="1"/>
        <v>48.949999999999996</v>
      </c>
      <c r="G50" s="8">
        <v>49</v>
      </c>
      <c r="I50" s="9"/>
    </row>
    <row r="51" spans="1:9" ht="15" customHeight="1" x14ac:dyDescent="0.25">
      <c r="A51" s="4" t="s">
        <v>58</v>
      </c>
      <c r="B51" s="5">
        <v>87.130841121495322</v>
      </c>
      <c r="C51" s="6">
        <v>57</v>
      </c>
      <c r="D51" s="7">
        <v>16.399999999999999</v>
      </c>
      <c r="E51" s="8">
        <v>16</v>
      </c>
      <c r="F51" s="8">
        <f t="shared" si="1"/>
        <v>50.849999999999994</v>
      </c>
      <c r="G51" s="8">
        <v>50</v>
      </c>
      <c r="I51" s="9"/>
    </row>
    <row r="52" spans="1:9" ht="15" customHeight="1" x14ac:dyDescent="0.25">
      <c r="A52" s="4" t="s">
        <v>68</v>
      </c>
      <c r="B52" s="5">
        <v>87.389473684210529</v>
      </c>
      <c r="C52" s="6">
        <v>52</v>
      </c>
      <c r="D52" s="7">
        <v>10.1</v>
      </c>
      <c r="E52" s="8">
        <v>62</v>
      </c>
      <c r="F52" s="8">
        <f t="shared" si="1"/>
        <v>53.499999999999993</v>
      </c>
      <c r="G52" s="8">
        <v>51</v>
      </c>
      <c r="I52" s="13"/>
    </row>
    <row r="53" spans="1:9" ht="15" customHeight="1" x14ac:dyDescent="0.25">
      <c r="A53" s="4" t="s">
        <v>53</v>
      </c>
      <c r="B53" s="5">
        <v>87.315789473684205</v>
      </c>
      <c r="C53" s="6">
        <v>53</v>
      </c>
      <c r="D53" s="7">
        <v>9.7999999999999989</v>
      </c>
      <c r="E53" s="8">
        <v>66</v>
      </c>
      <c r="F53" s="8">
        <f t="shared" si="1"/>
        <v>54.949999999999996</v>
      </c>
      <c r="G53" s="8">
        <v>52</v>
      </c>
      <c r="I53" s="9"/>
    </row>
    <row r="54" spans="1:9" ht="15" customHeight="1" x14ac:dyDescent="0.25">
      <c r="A54" s="4" t="s">
        <v>61</v>
      </c>
      <c r="B54" s="5">
        <v>87.09345794392523</v>
      </c>
      <c r="C54" s="6">
        <v>61</v>
      </c>
      <c r="D54" s="7">
        <v>13.3</v>
      </c>
      <c r="E54" s="8">
        <v>35</v>
      </c>
      <c r="F54" s="8">
        <f t="shared" si="1"/>
        <v>57.1</v>
      </c>
      <c r="G54" s="8">
        <v>53</v>
      </c>
      <c r="I54" s="9"/>
    </row>
    <row r="55" spans="1:9" ht="15" customHeight="1" x14ac:dyDescent="0.25">
      <c r="A55" s="4" t="s">
        <v>55</v>
      </c>
      <c r="B55" s="5">
        <v>87.292929292929287</v>
      </c>
      <c r="C55" s="6">
        <v>55</v>
      </c>
      <c r="D55" s="7">
        <v>9.1999999999999993</v>
      </c>
      <c r="E55" s="8">
        <v>74</v>
      </c>
      <c r="F55" s="8">
        <f t="shared" si="1"/>
        <v>57.85</v>
      </c>
      <c r="G55" s="8">
        <v>54</v>
      </c>
      <c r="I55" s="9"/>
    </row>
    <row r="56" spans="1:9" ht="15" customHeight="1" x14ac:dyDescent="0.25">
      <c r="A56" s="4" t="s">
        <v>50</v>
      </c>
      <c r="B56" s="5">
        <v>87.660869565217396</v>
      </c>
      <c r="C56" s="6">
        <v>49</v>
      </c>
      <c r="D56" s="7">
        <v>4.7</v>
      </c>
      <c r="E56" s="8">
        <v>112</v>
      </c>
      <c r="F56" s="8">
        <f t="shared" si="1"/>
        <v>58.45</v>
      </c>
      <c r="G56" s="8">
        <v>55</v>
      </c>
      <c r="I56" s="9"/>
    </row>
    <row r="57" spans="1:9" ht="15" customHeight="1" x14ac:dyDescent="0.25">
      <c r="A57" s="4" t="s">
        <v>60</v>
      </c>
      <c r="B57" s="5">
        <v>87.108108108108112</v>
      </c>
      <c r="C57" s="6">
        <v>60</v>
      </c>
      <c r="D57" s="7">
        <v>10.899999999999999</v>
      </c>
      <c r="E57" s="8">
        <v>53</v>
      </c>
      <c r="F57" s="8">
        <f t="shared" si="1"/>
        <v>58.95</v>
      </c>
      <c r="G57" s="8">
        <v>56</v>
      </c>
      <c r="I57" s="9"/>
    </row>
    <row r="58" spans="1:9" ht="15" customHeight="1" x14ac:dyDescent="0.25">
      <c r="A58" s="4" t="s">
        <v>65</v>
      </c>
      <c r="B58" s="5">
        <v>86.857142857142861</v>
      </c>
      <c r="C58" s="6">
        <v>65</v>
      </c>
      <c r="D58" s="7">
        <v>14.2</v>
      </c>
      <c r="E58" s="8">
        <v>27</v>
      </c>
      <c r="F58" s="8">
        <f t="shared" si="1"/>
        <v>59.3</v>
      </c>
      <c r="G58" s="8">
        <v>57</v>
      </c>
      <c r="I58" s="9"/>
    </row>
    <row r="59" spans="1:9" ht="15" customHeight="1" x14ac:dyDescent="0.25">
      <c r="A59" s="4" t="s">
        <v>49</v>
      </c>
      <c r="B59" s="5">
        <v>87.79710144927536</v>
      </c>
      <c r="C59" s="6">
        <v>47</v>
      </c>
      <c r="D59" s="7">
        <v>1.7</v>
      </c>
      <c r="E59" s="8">
        <v>132</v>
      </c>
      <c r="F59" s="8">
        <f t="shared" si="1"/>
        <v>59.75</v>
      </c>
      <c r="G59" s="8">
        <v>58</v>
      </c>
      <c r="I59" s="9"/>
    </row>
    <row r="60" spans="1:9" ht="15" customHeight="1" x14ac:dyDescent="0.25">
      <c r="A60" s="4" t="s">
        <v>28</v>
      </c>
      <c r="B60" s="5">
        <v>87.126213592233015</v>
      </c>
      <c r="C60" s="6">
        <v>58</v>
      </c>
      <c r="D60" s="7">
        <v>9.4</v>
      </c>
      <c r="E60" s="8">
        <v>70</v>
      </c>
      <c r="F60" s="8">
        <f t="shared" si="1"/>
        <v>59.8</v>
      </c>
      <c r="G60" s="8">
        <v>59</v>
      </c>
      <c r="I60" s="9"/>
    </row>
    <row r="61" spans="1:9" ht="15" customHeight="1" x14ac:dyDescent="0.25">
      <c r="A61" s="4" t="s">
        <v>70</v>
      </c>
      <c r="B61" s="5">
        <v>86.672897196261687</v>
      </c>
      <c r="C61" s="6">
        <v>70</v>
      </c>
      <c r="D61" s="7">
        <v>20.25</v>
      </c>
      <c r="E61" s="8">
        <v>7</v>
      </c>
      <c r="F61" s="8">
        <f t="shared" si="1"/>
        <v>60.55</v>
      </c>
      <c r="G61" s="8">
        <v>60</v>
      </c>
      <c r="I61" s="9"/>
    </row>
    <row r="62" spans="1:9" ht="15" customHeight="1" x14ac:dyDescent="0.25">
      <c r="A62" s="4" t="s">
        <v>54</v>
      </c>
      <c r="B62" s="5">
        <v>87.315789473684205</v>
      </c>
      <c r="C62" s="6">
        <v>54</v>
      </c>
      <c r="D62" s="7">
        <v>6.4</v>
      </c>
      <c r="E62" s="8">
        <v>100</v>
      </c>
      <c r="F62" s="8">
        <f t="shared" si="1"/>
        <v>60.9</v>
      </c>
      <c r="G62" s="8">
        <v>61</v>
      </c>
      <c r="I62" s="9"/>
    </row>
    <row r="63" spans="1:9" ht="15" customHeight="1" x14ac:dyDescent="0.25">
      <c r="A63" s="4" t="s">
        <v>63</v>
      </c>
      <c r="B63" s="5">
        <v>87</v>
      </c>
      <c r="C63" s="6">
        <v>63</v>
      </c>
      <c r="D63" s="7">
        <v>10.899999999999999</v>
      </c>
      <c r="E63" s="8">
        <v>53</v>
      </c>
      <c r="F63" s="8">
        <f t="shared" si="1"/>
        <v>61.5</v>
      </c>
      <c r="G63" s="8">
        <v>62</v>
      </c>
      <c r="I63" s="9"/>
    </row>
    <row r="64" spans="1:9" ht="15" customHeight="1" x14ac:dyDescent="0.25">
      <c r="A64" s="4" t="s">
        <v>66</v>
      </c>
      <c r="B64" s="5">
        <v>86.834951456310677</v>
      </c>
      <c r="C64" s="6">
        <v>66</v>
      </c>
      <c r="D64" s="7">
        <v>12.4</v>
      </c>
      <c r="E64" s="8">
        <v>39</v>
      </c>
      <c r="F64" s="8">
        <f t="shared" si="1"/>
        <v>61.95</v>
      </c>
      <c r="G64" s="8">
        <v>63</v>
      </c>
      <c r="I64" s="10"/>
    </row>
    <row r="65" spans="1:9" ht="15" customHeight="1" x14ac:dyDescent="0.25">
      <c r="A65" s="4" t="s">
        <v>56</v>
      </c>
      <c r="B65" s="5">
        <v>87.221052631578942</v>
      </c>
      <c r="C65" s="6">
        <v>56</v>
      </c>
      <c r="D65" s="7">
        <v>5.7</v>
      </c>
      <c r="E65" s="8">
        <v>109</v>
      </c>
      <c r="F65" s="8">
        <f t="shared" si="1"/>
        <v>63.95</v>
      </c>
      <c r="G65" s="8">
        <v>64</v>
      </c>
      <c r="I65" s="9"/>
    </row>
    <row r="66" spans="1:9" ht="15" customHeight="1" x14ac:dyDescent="0.25">
      <c r="A66" s="4" t="s">
        <v>46</v>
      </c>
      <c r="B66" s="5">
        <v>86.802197802197796</v>
      </c>
      <c r="C66" s="6">
        <v>67</v>
      </c>
      <c r="D66" s="7">
        <v>11.6</v>
      </c>
      <c r="E66" s="8">
        <v>50</v>
      </c>
      <c r="F66" s="8">
        <f t="shared" ref="F66:F97" si="2">C66*0.85+E66*0.15</f>
        <v>64.449999999999989</v>
      </c>
      <c r="G66" s="8">
        <v>65</v>
      </c>
      <c r="I66" s="11"/>
    </row>
    <row r="67" spans="1:9" ht="15" customHeight="1" x14ac:dyDescent="0.25">
      <c r="A67" s="4" t="s">
        <v>72</v>
      </c>
      <c r="B67" s="5">
        <v>86.44859813084112</v>
      </c>
      <c r="C67" s="6">
        <v>72</v>
      </c>
      <c r="D67" s="7">
        <v>14.700000000000001</v>
      </c>
      <c r="E67" s="8">
        <v>22</v>
      </c>
      <c r="F67" s="8">
        <f t="shared" si="2"/>
        <v>64.5</v>
      </c>
      <c r="G67" s="8">
        <v>66</v>
      </c>
      <c r="I67" s="9"/>
    </row>
    <row r="68" spans="1:9" ht="15" customHeight="1" x14ac:dyDescent="0.25">
      <c r="A68" s="4" t="s">
        <v>67</v>
      </c>
      <c r="B68" s="5">
        <v>86.747252747252745</v>
      </c>
      <c r="C68" s="6">
        <v>68</v>
      </c>
      <c r="D68" s="7">
        <v>11.7</v>
      </c>
      <c r="E68" s="8">
        <v>47</v>
      </c>
      <c r="F68" s="8">
        <f t="shared" si="2"/>
        <v>64.849999999999994</v>
      </c>
      <c r="G68" s="8">
        <v>67</v>
      </c>
      <c r="I68" s="9"/>
    </row>
    <row r="69" spans="1:9" ht="15" customHeight="1" x14ac:dyDescent="0.25">
      <c r="A69" s="4" t="s">
        <v>75</v>
      </c>
      <c r="B69" s="5">
        <v>86.364485981308405</v>
      </c>
      <c r="C69" s="6">
        <v>75</v>
      </c>
      <c r="D69" s="7">
        <v>16.3</v>
      </c>
      <c r="E69" s="8">
        <v>18</v>
      </c>
      <c r="F69" s="8">
        <f t="shared" si="2"/>
        <v>66.45</v>
      </c>
      <c r="G69" s="8">
        <v>68</v>
      </c>
      <c r="I69" s="9"/>
    </row>
    <row r="70" spans="1:9" ht="15" customHeight="1" x14ac:dyDescent="0.25">
      <c r="A70" s="4" t="s">
        <v>62</v>
      </c>
      <c r="B70" s="5">
        <v>87.042105263157893</v>
      </c>
      <c r="C70" s="6">
        <v>62</v>
      </c>
      <c r="D70" s="7">
        <v>6.2</v>
      </c>
      <c r="E70" s="8">
        <v>102</v>
      </c>
      <c r="F70" s="8">
        <f t="shared" si="2"/>
        <v>68</v>
      </c>
      <c r="G70" s="8">
        <v>69</v>
      </c>
      <c r="I70" s="9"/>
    </row>
    <row r="71" spans="1:9" ht="15" customHeight="1" x14ac:dyDescent="0.25">
      <c r="A71" s="4" t="s">
        <v>74</v>
      </c>
      <c r="B71" s="5">
        <v>86.365853658536579</v>
      </c>
      <c r="C71" s="6">
        <v>74</v>
      </c>
      <c r="D71" s="7">
        <v>13.399999999999999</v>
      </c>
      <c r="E71" s="8">
        <v>34</v>
      </c>
      <c r="F71" s="8">
        <f t="shared" si="2"/>
        <v>68</v>
      </c>
      <c r="G71" s="8">
        <v>70</v>
      </c>
      <c r="I71" s="9"/>
    </row>
    <row r="72" spans="1:9" ht="15" customHeight="1" x14ac:dyDescent="0.25">
      <c r="A72" s="4" t="s">
        <v>73</v>
      </c>
      <c r="B72" s="5">
        <v>86.392523364485982</v>
      </c>
      <c r="C72" s="6">
        <v>73</v>
      </c>
      <c r="D72" s="7">
        <v>11.899999999999999</v>
      </c>
      <c r="E72" s="8">
        <v>46</v>
      </c>
      <c r="F72" s="8">
        <f t="shared" si="2"/>
        <v>68.95</v>
      </c>
      <c r="G72" s="8">
        <v>71</v>
      </c>
      <c r="I72" s="9"/>
    </row>
    <row r="73" spans="1:9" ht="15" customHeight="1" x14ac:dyDescent="0.25">
      <c r="A73" s="4" t="s">
        <v>59</v>
      </c>
      <c r="B73" s="5">
        <v>87.120879120879124</v>
      </c>
      <c r="C73" s="6">
        <v>59</v>
      </c>
      <c r="D73" s="7">
        <v>2.5</v>
      </c>
      <c r="E73" s="8">
        <v>128</v>
      </c>
      <c r="F73" s="8">
        <f t="shared" si="2"/>
        <v>69.349999999999994</v>
      </c>
      <c r="G73" s="8">
        <v>72</v>
      </c>
      <c r="I73" s="9"/>
    </row>
    <row r="74" spans="1:9" ht="15" customHeight="1" x14ac:dyDescent="0.25">
      <c r="A74" s="4" t="s">
        <v>71</v>
      </c>
      <c r="B74" s="5">
        <v>86.606060606060609</v>
      </c>
      <c r="C74" s="6">
        <v>71</v>
      </c>
      <c r="D74" s="7">
        <v>9.5</v>
      </c>
      <c r="E74" s="8">
        <v>69</v>
      </c>
      <c r="F74" s="8">
        <f t="shared" si="2"/>
        <v>70.7</v>
      </c>
      <c r="G74" s="8">
        <v>73</v>
      </c>
      <c r="I74" s="9"/>
    </row>
    <row r="75" spans="1:9" ht="15" customHeight="1" x14ac:dyDescent="0.25">
      <c r="A75" s="4" t="s">
        <v>64</v>
      </c>
      <c r="B75" s="5">
        <v>86.956043956043956</v>
      </c>
      <c r="C75" s="6">
        <v>64</v>
      </c>
      <c r="D75" s="7">
        <v>4.4000000000000004</v>
      </c>
      <c r="E75" s="8">
        <v>115</v>
      </c>
      <c r="F75" s="8">
        <f t="shared" si="2"/>
        <v>71.650000000000006</v>
      </c>
      <c r="G75" s="8">
        <v>74</v>
      </c>
      <c r="I75" s="9"/>
    </row>
    <row r="76" spans="1:9" ht="15" customHeight="1" x14ac:dyDescent="0.25">
      <c r="A76" s="4" t="s">
        <v>69</v>
      </c>
      <c r="B76" s="5">
        <v>86.72527472527473</v>
      </c>
      <c r="C76" s="6">
        <v>69</v>
      </c>
      <c r="D76" s="7">
        <v>7.6000000000000005</v>
      </c>
      <c r="E76" s="8">
        <v>88</v>
      </c>
      <c r="F76" s="8">
        <f t="shared" si="2"/>
        <v>71.849999999999994</v>
      </c>
      <c r="G76" s="8">
        <v>75</v>
      </c>
      <c r="I76" s="9"/>
    </row>
    <row r="77" spans="1:9" ht="15" customHeight="1" x14ac:dyDescent="0.25">
      <c r="A77" s="4" t="s">
        <v>84</v>
      </c>
      <c r="B77" s="5">
        <v>85.731707317073173</v>
      </c>
      <c r="C77" s="6">
        <v>85</v>
      </c>
      <c r="D77" s="7">
        <v>34</v>
      </c>
      <c r="E77" s="8">
        <v>1</v>
      </c>
      <c r="F77" s="8">
        <f t="shared" si="2"/>
        <v>72.400000000000006</v>
      </c>
      <c r="G77" s="8">
        <v>76</v>
      </c>
      <c r="I77" s="9"/>
    </row>
    <row r="78" spans="1:9" ht="15" customHeight="1" x14ac:dyDescent="0.25">
      <c r="A78" s="4" t="s">
        <v>76</v>
      </c>
      <c r="B78" s="5">
        <v>86.13513513513513</v>
      </c>
      <c r="C78" s="6">
        <v>77</v>
      </c>
      <c r="D78" s="7">
        <v>9.1</v>
      </c>
      <c r="E78" s="8">
        <v>76</v>
      </c>
      <c r="F78" s="8">
        <f t="shared" si="2"/>
        <v>76.850000000000009</v>
      </c>
      <c r="G78" s="8">
        <v>77</v>
      </c>
      <c r="I78" s="9"/>
    </row>
    <row r="79" spans="1:9" ht="15" customHeight="1" x14ac:dyDescent="0.25">
      <c r="A79" s="4" t="s">
        <v>90</v>
      </c>
      <c r="B79" s="5">
        <v>85.473118279569889</v>
      </c>
      <c r="C79" s="6">
        <v>90</v>
      </c>
      <c r="D79" s="7">
        <v>25.4</v>
      </c>
      <c r="E79" s="8">
        <v>3</v>
      </c>
      <c r="F79" s="8">
        <f t="shared" si="2"/>
        <v>76.95</v>
      </c>
      <c r="G79" s="8">
        <v>78</v>
      </c>
      <c r="I79" s="9"/>
    </row>
    <row r="80" spans="1:9" ht="15" customHeight="1" x14ac:dyDescent="0.25">
      <c r="A80" s="4" t="s">
        <v>83</v>
      </c>
      <c r="B80" s="5">
        <v>85.747572815533985</v>
      </c>
      <c r="C80" s="6">
        <v>84</v>
      </c>
      <c r="D80" s="7">
        <v>12.299999999999999</v>
      </c>
      <c r="E80" s="8">
        <v>42</v>
      </c>
      <c r="F80" s="8">
        <f t="shared" si="2"/>
        <v>77.699999999999989</v>
      </c>
      <c r="G80" s="8">
        <v>79</v>
      </c>
      <c r="I80" s="9"/>
    </row>
    <row r="81" spans="1:9" ht="15" customHeight="1" x14ac:dyDescent="0.25">
      <c r="A81" s="4" t="s">
        <v>85</v>
      </c>
      <c r="B81" s="5">
        <v>85.728971962616825</v>
      </c>
      <c r="C81" s="6">
        <v>86</v>
      </c>
      <c r="D81" s="7">
        <v>12.4</v>
      </c>
      <c r="E81" s="8">
        <v>39</v>
      </c>
      <c r="F81" s="8">
        <f t="shared" si="2"/>
        <v>78.949999999999989</v>
      </c>
      <c r="G81" s="8">
        <v>80</v>
      </c>
      <c r="I81" s="9"/>
    </row>
    <row r="82" spans="1:9" ht="15" customHeight="1" x14ac:dyDescent="0.25">
      <c r="A82" s="4" t="s">
        <v>79</v>
      </c>
      <c r="B82" s="5">
        <v>85.912087912087912</v>
      </c>
      <c r="C82" s="6">
        <v>80</v>
      </c>
      <c r="D82" s="7">
        <v>8.9</v>
      </c>
      <c r="E82" s="8">
        <v>79</v>
      </c>
      <c r="F82" s="8">
        <f t="shared" si="2"/>
        <v>79.849999999999994</v>
      </c>
      <c r="G82" s="8">
        <v>81</v>
      </c>
      <c r="I82" s="9"/>
    </row>
    <row r="83" spans="1:9" ht="15" customHeight="1" x14ac:dyDescent="0.25">
      <c r="A83" s="4" t="s">
        <v>88</v>
      </c>
      <c r="B83" s="5">
        <v>86.294736842105266</v>
      </c>
      <c r="C83" s="6">
        <v>76</v>
      </c>
      <c r="D83" s="7">
        <v>5.9</v>
      </c>
      <c r="E83" s="8">
        <v>103</v>
      </c>
      <c r="F83" s="8">
        <f t="shared" si="2"/>
        <v>80.05</v>
      </c>
      <c r="G83" s="8">
        <v>82</v>
      </c>
      <c r="I83" s="9"/>
    </row>
    <row r="84" spans="1:9" ht="15" customHeight="1" x14ac:dyDescent="0.25">
      <c r="A84" s="4" t="s">
        <v>80</v>
      </c>
      <c r="B84" s="5">
        <v>85.859813084112147</v>
      </c>
      <c r="C84" s="6">
        <v>81</v>
      </c>
      <c r="D84" s="7">
        <v>7.9</v>
      </c>
      <c r="E84" s="8">
        <v>85</v>
      </c>
      <c r="F84" s="8">
        <f t="shared" si="2"/>
        <v>81.599999999999994</v>
      </c>
      <c r="G84" s="8">
        <v>83</v>
      </c>
      <c r="I84" s="9"/>
    </row>
    <row r="85" spans="1:9" ht="15" customHeight="1" x14ac:dyDescent="0.25">
      <c r="A85" s="4" t="s">
        <v>93</v>
      </c>
      <c r="B85" s="5">
        <v>85.210084033613441</v>
      </c>
      <c r="C85" s="6">
        <v>94</v>
      </c>
      <c r="D85" s="7">
        <v>14.6</v>
      </c>
      <c r="E85" s="8">
        <v>23</v>
      </c>
      <c r="F85" s="8">
        <f t="shared" si="2"/>
        <v>83.35</v>
      </c>
      <c r="G85" s="8">
        <v>84</v>
      </c>
      <c r="I85" s="9"/>
    </row>
    <row r="86" spans="1:9" ht="15" customHeight="1" x14ac:dyDescent="0.25">
      <c r="A86" s="4" t="s">
        <v>91</v>
      </c>
      <c r="B86" s="5">
        <v>85.389473684210529</v>
      </c>
      <c r="C86" s="6">
        <v>91</v>
      </c>
      <c r="D86" s="7">
        <v>11.7</v>
      </c>
      <c r="E86" s="8">
        <v>47</v>
      </c>
      <c r="F86" s="8">
        <f t="shared" si="2"/>
        <v>84.399999999999991</v>
      </c>
      <c r="G86" s="8">
        <v>85</v>
      </c>
      <c r="I86" s="9"/>
    </row>
    <row r="87" spans="1:9" ht="15" customHeight="1" x14ac:dyDescent="0.25">
      <c r="A87" s="4" t="s">
        <v>77</v>
      </c>
      <c r="B87" s="5">
        <v>85.952755905511808</v>
      </c>
      <c r="C87" s="6">
        <v>78</v>
      </c>
      <c r="D87" s="7">
        <v>2.8</v>
      </c>
      <c r="E87" s="8">
        <v>123</v>
      </c>
      <c r="F87" s="8">
        <f t="shared" si="2"/>
        <v>84.75</v>
      </c>
      <c r="G87" s="8">
        <v>86</v>
      </c>
      <c r="I87" s="10"/>
    </row>
    <row r="88" spans="1:9" ht="15" customHeight="1" x14ac:dyDescent="0.25">
      <c r="A88" s="4" t="s">
        <v>78</v>
      </c>
      <c r="B88" s="5">
        <v>85.943925233644862</v>
      </c>
      <c r="C88" s="6">
        <v>79</v>
      </c>
      <c r="D88" s="7">
        <v>3.7</v>
      </c>
      <c r="E88" s="8">
        <v>118</v>
      </c>
      <c r="F88" s="8">
        <f t="shared" si="2"/>
        <v>84.85</v>
      </c>
      <c r="G88" s="8">
        <v>87</v>
      </c>
      <c r="I88" s="9"/>
    </row>
    <row r="89" spans="1:9" ht="15" customHeight="1" x14ac:dyDescent="0.25">
      <c r="A89" s="4" t="s">
        <v>86</v>
      </c>
      <c r="B89" s="5">
        <v>85.688073394495419</v>
      </c>
      <c r="C89" s="6">
        <v>87</v>
      </c>
      <c r="D89" s="7">
        <v>9</v>
      </c>
      <c r="E89" s="8">
        <v>77</v>
      </c>
      <c r="F89" s="8">
        <f t="shared" si="2"/>
        <v>85.5</v>
      </c>
      <c r="G89" s="8">
        <v>88</v>
      </c>
      <c r="I89" s="9"/>
    </row>
    <row r="90" spans="1:9" ht="15" customHeight="1" x14ac:dyDescent="0.25">
      <c r="A90" s="4" t="s">
        <v>81</v>
      </c>
      <c r="B90" s="5">
        <v>85.802816901408448</v>
      </c>
      <c r="C90" s="6">
        <v>82</v>
      </c>
      <c r="D90" s="7">
        <v>5</v>
      </c>
      <c r="E90" s="8">
        <v>110</v>
      </c>
      <c r="F90" s="8">
        <f t="shared" si="2"/>
        <v>86.2</v>
      </c>
      <c r="G90" s="8">
        <v>89</v>
      </c>
      <c r="I90" s="9"/>
    </row>
    <row r="91" spans="1:9" ht="15" customHeight="1" x14ac:dyDescent="0.25">
      <c r="A91" s="4" t="s">
        <v>87</v>
      </c>
      <c r="B91" s="5">
        <v>85.656565656565661</v>
      </c>
      <c r="C91" s="6">
        <v>88</v>
      </c>
      <c r="D91" s="7">
        <v>8.4</v>
      </c>
      <c r="E91" s="8">
        <v>82</v>
      </c>
      <c r="F91" s="8">
        <f t="shared" si="2"/>
        <v>87.1</v>
      </c>
      <c r="G91" s="8">
        <v>90</v>
      </c>
      <c r="I91" s="9"/>
    </row>
    <row r="92" spans="1:9" ht="15" customHeight="1" x14ac:dyDescent="0.25">
      <c r="A92" s="4" t="s">
        <v>95</v>
      </c>
      <c r="B92" s="5">
        <v>85.101010101010104</v>
      </c>
      <c r="C92" s="6">
        <v>96</v>
      </c>
      <c r="D92" s="7">
        <v>10.899999999999999</v>
      </c>
      <c r="E92" s="8">
        <v>53</v>
      </c>
      <c r="F92" s="8">
        <f t="shared" si="2"/>
        <v>89.55</v>
      </c>
      <c r="G92" s="8">
        <v>91</v>
      </c>
      <c r="I92" s="9"/>
    </row>
    <row r="93" spans="1:9" ht="15" customHeight="1" x14ac:dyDescent="0.25">
      <c r="A93" s="4" t="s">
        <v>92</v>
      </c>
      <c r="B93" s="5">
        <v>85.336134453781511</v>
      </c>
      <c r="C93" s="6">
        <v>93</v>
      </c>
      <c r="D93" s="7">
        <v>9.3000000000000007</v>
      </c>
      <c r="E93" s="8">
        <v>71</v>
      </c>
      <c r="F93" s="8">
        <f t="shared" si="2"/>
        <v>89.7</v>
      </c>
      <c r="G93" s="8">
        <v>92</v>
      </c>
      <c r="I93" s="11"/>
    </row>
    <row r="94" spans="1:9" ht="15" customHeight="1" x14ac:dyDescent="0.25">
      <c r="A94" s="4" t="s">
        <v>82</v>
      </c>
      <c r="B94" s="5">
        <v>85.797979797979792</v>
      </c>
      <c r="C94" s="6">
        <v>83</v>
      </c>
      <c r="D94" s="7">
        <v>1.7</v>
      </c>
      <c r="E94" s="8">
        <v>132</v>
      </c>
      <c r="F94" s="8">
        <f t="shared" si="2"/>
        <v>90.35</v>
      </c>
      <c r="G94" s="8">
        <v>93</v>
      </c>
      <c r="I94" s="9"/>
    </row>
    <row r="95" spans="1:9" ht="15" customHeight="1" x14ac:dyDescent="0.25">
      <c r="A95" s="4" t="s">
        <v>96</v>
      </c>
      <c r="B95" s="5">
        <v>85.00934579439253</v>
      </c>
      <c r="C95" s="6">
        <v>97</v>
      </c>
      <c r="D95" s="7">
        <v>10.7</v>
      </c>
      <c r="E95" s="8">
        <v>58</v>
      </c>
      <c r="F95" s="8">
        <f t="shared" si="2"/>
        <v>91.15</v>
      </c>
      <c r="G95" s="8">
        <v>94</v>
      </c>
      <c r="I95" s="9"/>
    </row>
    <row r="96" spans="1:9" ht="15" customHeight="1" x14ac:dyDescent="0.25">
      <c r="A96" s="4" t="s">
        <v>98</v>
      </c>
      <c r="B96" s="5">
        <v>85.347368421052636</v>
      </c>
      <c r="C96" s="6">
        <v>92</v>
      </c>
      <c r="D96" s="7">
        <v>7.2</v>
      </c>
      <c r="E96" s="8">
        <v>92</v>
      </c>
      <c r="F96" s="8">
        <f t="shared" si="2"/>
        <v>92</v>
      </c>
      <c r="G96" s="8">
        <v>95</v>
      </c>
      <c r="I96" s="9"/>
    </row>
    <row r="97" spans="1:13" ht="15" customHeight="1" x14ac:dyDescent="0.25">
      <c r="A97" s="4" t="s">
        <v>106</v>
      </c>
      <c r="B97" s="5">
        <v>83.495145631067956</v>
      </c>
      <c r="C97" s="6">
        <v>106</v>
      </c>
      <c r="D97" s="7">
        <v>16.399999999999999</v>
      </c>
      <c r="E97" s="8">
        <v>16</v>
      </c>
      <c r="F97" s="8">
        <f t="shared" si="2"/>
        <v>92.5</v>
      </c>
      <c r="G97" s="8">
        <v>96</v>
      </c>
      <c r="I97" s="9"/>
    </row>
    <row r="98" spans="1:13" ht="15" customHeight="1" x14ac:dyDescent="0.25">
      <c r="A98" s="4" t="s">
        <v>102</v>
      </c>
      <c r="B98" s="5">
        <v>84.080808080808083</v>
      </c>
      <c r="C98" s="6">
        <v>102</v>
      </c>
      <c r="D98" s="7">
        <v>12.2</v>
      </c>
      <c r="E98" s="8">
        <v>44</v>
      </c>
      <c r="F98" s="8">
        <f t="shared" ref="F98:F129" si="3">C98*0.85+E98*0.15</f>
        <v>93.3</v>
      </c>
      <c r="G98" s="8">
        <v>97</v>
      </c>
      <c r="I98" s="9"/>
    </row>
    <row r="99" spans="1:13" ht="15" customHeight="1" x14ac:dyDescent="0.25">
      <c r="A99" s="4" t="s">
        <v>89</v>
      </c>
      <c r="B99" s="5">
        <v>85.560439560439562</v>
      </c>
      <c r="C99" s="6">
        <v>89</v>
      </c>
      <c r="D99" s="7">
        <v>1.7</v>
      </c>
      <c r="E99" s="8">
        <v>132</v>
      </c>
      <c r="F99" s="8">
        <f t="shared" si="3"/>
        <v>95.449999999999989</v>
      </c>
      <c r="G99" s="8">
        <v>98</v>
      </c>
      <c r="I99" s="9"/>
    </row>
    <row r="100" spans="1:13" ht="15" customHeight="1" x14ac:dyDescent="0.25">
      <c r="A100" s="4" t="s">
        <v>94</v>
      </c>
      <c r="B100" s="5">
        <v>85.164835164835168</v>
      </c>
      <c r="C100" s="6">
        <v>95</v>
      </c>
      <c r="D100" s="7">
        <v>6.3</v>
      </c>
      <c r="E100" s="8">
        <v>101</v>
      </c>
      <c r="F100" s="8">
        <f t="shared" si="3"/>
        <v>95.9</v>
      </c>
      <c r="G100" s="8">
        <v>99</v>
      </c>
      <c r="I100" s="10"/>
    </row>
    <row r="101" spans="1:13" ht="15" customHeight="1" x14ac:dyDescent="0.25">
      <c r="A101" s="4" t="s">
        <v>104</v>
      </c>
      <c r="B101" s="5">
        <v>83.969696969696969</v>
      </c>
      <c r="C101" s="6">
        <v>104</v>
      </c>
      <c r="D101" s="7">
        <v>10.399999999999999</v>
      </c>
      <c r="E101" s="8">
        <v>61</v>
      </c>
      <c r="F101" s="8">
        <f t="shared" si="3"/>
        <v>97.55</v>
      </c>
      <c r="G101" s="8">
        <v>100</v>
      </c>
      <c r="I101" s="9"/>
    </row>
    <row r="102" spans="1:13" ht="15" customHeight="1" x14ac:dyDescent="0.25">
      <c r="A102" s="4" t="s">
        <v>110</v>
      </c>
      <c r="B102" s="5">
        <v>83.139130434782615</v>
      </c>
      <c r="C102" s="6">
        <v>110</v>
      </c>
      <c r="D102" s="7">
        <v>13.6</v>
      </c>
      <c r="E102" s="8">
        <v>31</v>
      </c>
      <c r="F102" s="8">
        <f t="shared" si="3"/>
        <v>98.15</v>
      </c>
      <c r="G102" s="8">
        <v>101</v>
      </c>
      <c r="I102" s="10"/>
    </row>
    <row r="103" spans="1:13" ht="15" customHeight="1" x14ac:dyDescent="0.25">
      <c r="A103" s="4" t="s">
        <v>100</v>
      </c>
      <c r="B103" s="5">
        <v>84.456692913385822</v>
      </c>
      <c r="C103" s="6">
        <v>100</v>
      </c>
      <c r="D103" s="7">
        <v>7</v>
      </c>
      <c r="E103" s="8">
        <v>95</v>
      </c>
      <c r="F103" s="8">
        <f t="shared" si="3"/>
        <v>99.25</v>
      </c>
      <c r="G103" s="8">
        <v>102</v>
      </c>
      <c r="I103" s="9"/>
    </row>
    <row r="104" spans="1:13" ht="15" customHeight="1" x14ac:dyDescent="0.25">
      <c r="A104" s="4" t="s">
        <v>97</v>
      </c>
      <c r="B104" s="5">
        <v>84.922330097087382</v>
      </c>
      <c r="C104" s="6">
        <v>98</v>
      </c>
      <c r="D104" s="7">
        <v>3.7</v>
      </c>
      <c r="E104" s="8">
        <v>118</v>
      </c>
      <c r="F104" s="8">
        <f t="shared" si="3"/>
        <v>101</v>
      </c>
      <c r="G104" s="8">
        <v>103</v>
      </c>
      <c r="I104" s="9"/>
    </row>
    <row r="105" spans="1:13" ht="15" customHeight="1" x14ac:dyDescent="0.25">
      <c r="A105" s="4" t="s">
        <v>107</v>
      </c>
      <c r="B105" s="5">
        <v>83.410526315789468</v>
      </c>
      <c r="C105" s="6">
        <v>107</v>
      </c>
      <c r="D105" s="7">
        <v>9.6</v>
      </c>
      <c r="E105" s="8">
        <v>68</v>
      </c>
      <c r="F105" s="8">
        <f t="shared" si="3"/>
        <v>101.15</v>
      </c>
      <c r="G105" s="8">
        <v>104</v>
      </c>
      <c r="I105" s="9"/>
    </row>
    <row r="106" spans="1:13" ht="15" customHeight="1" x14ac:dyDescent="0.25">
      <c r="A106" s="4" t="s">
        <v>101</v>
      </c>
      <c r="B106" s="5">
        <v>84.362962962962968</v>
      </c>
      <c r="C106" s="6">
        <v>101</v>
      </c>
      <c r="D106" s="7">
        <v>5.9</v>
      </c>
      <c r="E106" s="8">
        <v>103</v>
      </c>
      <c r="F106" s="8">
        <f t="shared" si="3"/>
        <v>101.3</v>
      </c>
      <c r="G106" s="8">
        <v>105</v>
      </c>
      <c r="I106" s="11"/>
    </row>
    <row r="107" spans="1:13" ht="15" customHeight="1" x14ac:dyDescent="0.25">
      <c r="A107" s="4" t="s">
        <v>99</v>
      </c>
      <c r="B107" s="5">
        <v>84.654205607476641</v>
      </c>
      <c r="C107" s="6">
        <v>99</v>
      </c>
      <c r="D107" s="7">
        <v>2.8</v>
      </c>
      <c r="E107" s="8">
        <v>123</v>
      </c>
      <c r="F107" s="8">
        <f t="shared" si="3"/>
        <v>102.6</v>
      </c>
      <c r="G107" s="8">
        <v>106</v>
      </c>
      <c r="I107" s="9"/>
    </row>
    <row r="108" spans="1:13" ht="15" customHeight="1" x14ac:dyDescent="0.25">
      <c r="A108" s="4" t="s">
        <v>57</v>
      </c>
      <c r="B108" s="5">
        <v>82.046728971962622</v>
      </c>
      <c r="C108" s="6">
        <v>117</v>
      </c>
      <c r="D108" s="7">
        <v>12.799999999999999</v>
      </c>
      <c r="E108" s="8">
        <v>38</v>
      </c>
      <c r="F108" s="8">
        <f t="shared" si="3"/>
        <v>105.15</v>
      </c>
      <c r="G108" s="8">
        <v>107</v>
      </c>
      <c r="I108" s="9"/>
    </row>
    <row r="109" spans="1:13" ht="15" customHeight="1" x14ac:dyDescent="0.25">
      <c r="A109" s="4" t="s">
        <v>108</v>
      </c>
      <c r="B109" s="5">
        <v>83.347368421052636</v>
      </c>
      <c r="C109" s="6">
        <v>108</v>
      </c>
      <c r="D109" s="7">
        <v>7.1000000000000005</v>
      </c>
      <c r="E109" s="8">
        <v>93</v>
      </c>
      <c r="F109" s="8">
        <f t="shared" si="3"/>
        <v>105.75</v>
      </c>
      <c r="G109" s="8">
        <v>108</v>
      </c>
      <c r="I109" s="9"/>
    </row>
    <row r="110" spans="1:13" ht="15" customHeight="1" x14ac:dyDescent="0.25">
      <c r="A110" s="4" t="s">
        <v>109</v>
      </c>
      <c r="B110" s="5">
        <v>83.321739130434779</v>
      </c>
      <c r="C110" s="6">
        <v>109</v>
      </c>
      <c r="D110" s="7">
        <v>7.5</v>
      </c>
      <c r="E110" s="8">
        <v>89</v>
      </c>
      <c r="F110" s="8">
        <f t="shared" si="3"/>
        <v>105.99999999999999</v>
      </c>
      <c r="G110" s="8">
        <v>109</v>
      </c>
      <c r="I110" s="14"/>
    </row>
    <row r="111" spans="1:13" ht="15" customHeight="1" x14ac:dyDescent="0.25">
      <c r="A111" s="4" t="s">
        <v>117</v>
      </c>
      <c r="B111" s="5">
        <v>81.899159663865547</v>
      </c>
      <c r="C111" s="6">
        <v>118</v>
      </c>
      <c r="D111" s="7">
        <v>12.399999999999999</v>
      </c>
      <c r="E111" s="8">
        <v>39</v>
      </c>
      <c r="F111" s="8">
        <f t="shared" si="3"/>
        <v>106.14999999999999</v>
      </c>
      <c r="G111" s="8">
        <v>110</v>
      </c>
      <c r="I111" s="9"/>
    </row>
    <row r="112" spans="1:13" ht="15" customHeight="1" x14ac:dyDescent="0.25">
      <c r="A112" s="4" t="s">
        <v>103</v>
      </c>
      <c r="B112" s="5">
        <v>84.020202020202021</v>
      </c>
      <c r="C112" s="6">
        <v>103</v>
      </c>
      <c r="D112" s="7">
        <v>2.7</v>
      </c>
      <c r="E112" s="8">
        <v>125</v>
      </c>
      <c r="F112" s="8">
        <f t="shared" si="3"/>
        <v>106.3</v>
      </c>
      <c r="G112" s="8">
        <v>111</v>
      </c>
      <c r="I112" s="9"/>
      <c r="M112" s="12"/>
    </row>
    <row r="113" spans="1:9" ht="15" customHeight="1" x14ac:dyDescent="0.25">
      <c r="A113" s="4" t="s">
        <v>112</v>
      </c>
      <c r="B113" s="5">
        <v>82.666666666666671</v>
      </c>
      <c r="C113" s="6">
        <v>112</v>
      </c>
      <c r="D113" s="7">
        <v>7.85</v>
      </c>
      <c r="E113" s="8">
        <v>87</v>
      </c>
      <c r="F113" s="8">
        <f t="shared" si="3"/>
        <v>108.25</v>
      </c>
      <c r="G113" s="8">
        <v>112</v>
      </c>
      <c r="I113" s="9"/>
    </row>
    <row r="114" spans="1:9" ht="15" customHeight="1" x14ac:dyDescent="0.25">
      <c r="A114" s="4" t="s">
        <v>105</v>
      </c>
      <c r="B114" s="5">
        <v>83.77477477477477</v>
      </c>
      <c r="C114" s="6">
        <v>105</v>
      </c>
      <c r="D114" s="7">
        <v>2</v>
      </c>
      <c r="E114" s="8">
        <v>131</v>
      </c>
      <c r="F114" s="8">
        <f t="shared" si="3"/>
        <v>108.9</v>
      </c>
      <c r="G114" s="8">
        <v>113</v>
      </c>
      <c r="I114" s="10"/>
    </row>
    <row r="115" spans="1:9" ht="15" customHeight="1" x14ac:dyDescent="0.25">
      <c r="A115" s="4" t="s">
        <v>113</v>
      </c>
      <c r="B115" s="5">
        <v>82.612612612612608</v>
      </c>
      <c r="C115" s="6">
        <v>113</v>
      </c>
      <c r="D115" s="7">
        <v>5.8999999999999995</v>
      </c>
      <c r="E115" s="8">
        <v>103</v>
      </c>
      <c r="F115" s="8">
        <f t="shared" si="3"/>
        <v>111.5</v>
      </c>
      <c r="G115" s="8">
        <v>114</v>
      </c>
      <c r="I115" s="10"/>
    </row>
    <row r="116" spans="1:9" ht="15" customHeight="1" x14ac:dyDescent="0.25">
      <c r="A116" s="4" t="s">
        <v>111</v>
      </c>
      <c r="B116" s="5">
        <v>83.106796116504853</v>
      </c>
      <c r="C116" s="6">
        <v>111</v>
      </c>
      <c r="D116" s="7">
        <v>2.9</v>
      </c>
      <c r="E116" s="8">
        <v>122</v>
      </c>
      <c r="F116" s="8">
        <f t="shared" si="3"/>
        <v>112.64999999999999</v>
      </c>
      <c r="G116" s="8">
        <v>115</v>
      </c>
      <c r="I116" s="9"/>
    </row>
    <row r="117" spans="1:9" ht="15" customHeight="1" x14ac:dyDescent="0.25">
      <c r="A117" s="4" t="s">
        <v>123</v>
      </c>
      <c r="B117" s="5">
        <v>80.759036144578317</v>
      </c>
      <c r="C117" s="6">
        <v>124</v>
      </c>
      <c r="D117" s="7">
        <v>11.5</v>
      </c>
      <c r="E117" s="8">
        <v>51</v>
      </c>
      <c r="F117" s="8">
        <f t="shared" si="3"/>
        <v>113.05</v>
      </c>
      <c r="G117" s="8">
        <v>116</v>
      </c>
      <c r="I117" s="10"/>
    </row>
    <row r="118" spans="1:9" ht="15" customHeight="1" x14ac:dyDescent="0.25">
      <c r="A118" s="4" t="s">
        <v>115</v>
      </c>
      <c r="B118" s="5">
        <v>82.188976377952756</v>
      </c>
      <c r="C118" s="6">
        <v>115</v>
      </c>
      <c r="D118" s="7">
        <v>5.9</v>
      </c>
      <c r="E118" s="8">
        <v>103</v>
      </c>
      <c r="F118" s="8">
        <f t="shared" si="3"/>
        <v>113.2</v>
      </c>
      <c r="G118" s="8">
        <v>117</v>
      </c>
      <c r="I118" s="9"/>
    </row>
    <row r="119" spans="1:9" ht="15" customHeight="1" x14ac:dyDescent="0.25">
      <c r="A119" s="4" t="s">
        <v>114</v>
      </c>
      <c r="B119" s="5">
        <v>82.5421686746988</v>
      </c>
      <c r="C119" s="6">
        <v>114</v>
      </c>
      <c r="D119" s="7">
        <v>3.0999999999999996</v>
      </c>
      <c r="E119" s="8">
        <v>121</v>
      </c>
      <c r="F119" s="8">
        <f t="shared" si="3"/>
        <v>115.04999999999998</v>
      </c>
      <c r="G119" s="8">
        <v>118</v>
      </c>
      <c r="I119" s="11"/>
    </row>
    <row r="120" spans="1:9" ht="15" customHeight="1" x14ac:dyDescent="0.25">
      <c r="A120" s="4" t="s">
        <v>119</v>
      </c>
      <c r="B120" s="5">
        <v>81.452631578947361</v>
      </c>
      <c r="C120" s="6">
        <v>120</v>
      </c>
      <c r="D120" s="7">
        <v>6.9</v>
      </c>
      <c r="E120" s="8">
        <v>97</v>
      </c>
      <c r="F120" s="8">
        <f t="shared" si="3"/>
        <v>116.55</v>
      </c>
      <c r="G120" s="8">
        <v>119</v>
      </c>
      <c r="I120" s="9"/>
    </row>
    <row r="121" spans="1:9" ht="15" customHeight="1" x14ac:dyDescent="0.25">
      <c r="A121" s="4" t="s">
        <v>116</v>
      </c>
      <c r="B121" s="5">
        <v>82.070707070707073</v>
      </c>
      <c r="C121" s="6">
        <v>116</v>
      </c>
      <c r="D121" s="7">
        <v>2.7</v>
      </c>
      <c r="E121" s="8">
        <v>125</v>
      </c>
      <c r="F121" s="8">
        <f t="shared" si="3"/>
        <v>117.35</v>
      </c>
      <c r="G121" s="8">
        <v>120</v>
      </c>
      <c r="I121" s="9"/>
    </row>
    <row r="122" spans="1:9" ht="15" customHeight="1" x14ac:dyDescent="0.25">
      <c r="A122" s="4" t="s">
        <v>121</v>
      </c>
      <c r="B122" s="5">
        <v>81.347368421052636</v>
      </c>
      <c r="C122" s="6">
        <v>122</v>
      </c>
      <c r="D122" s="7">
        <v>7.1000000000000005</v>
      </c>
      <c r="E122" s="8">
        <v>93</v>
      </c>
      <c r="F122" s="8">
        <f t="shared" si="3"/>
        <v>117.65</v>
      </c>
      <c r="G122" s="8">
        <v>121</v>
      </c>
      <c r="I122" s="9"/>
    </row>
    <row r="123" spans="1:9" ht="15" customHeight="1" x14ac:dyDescent="0.25">
      <c r="A123" s="4" t="s">
        <v>130</v>
      </c>
      <c r="B123" s="5">
        <v>78.598130841121488</v>
      </c>
      <c r="C123" s="6">
        <v>131</v>
      </c>
      <c r="D123" s="7">
        <v>10.099999999999998</v>
      </c>
      <c r="E123" s="8">
        <v>62</v>
      </c>
      <c r="F123" s="8">
        <f t="shared" si="3"/>
        <v>120.64999999999999</v>
      </c>
      <c r="G123" s="8">
        <v>122</v>
      </c>
      <c r="I123" s="9"/>
    </row>
    <row r="124" spans="1:9" ht="15" customHeight="1" x14ac:dyDescent="0.25">
      <c r="A124" s="4" t="s">
        <v>118</v>
      </c>
      <c r="B124" s="5">
        <v>81.631578947368425</v>
      </c>
      <c r="C124" s="6">
        <v>119</v>
      </c>
      <c r="D124" s="7">
        <v>1.7</v>
      </c>
      <c r="E124" s="8">
        <v>132</v>
      </c>
      <c r="F124" s="8">
        <f t="shared" si="3"/>
        <v>120.94999999999999</v>
      </c>
      <c r="G124" s="8">
        <v>123</v>
      </c>
      <c r="I124" s="9"/>
    </row>
    <row r="125" spans="1:9" ht="15" customHeight="1" x14ac:dyDescent="0.25">
      <c r="A125" s="4" t="s">
        <v>128</v>
      </c>
      <c r="B125" s="5">
        <v>79.899159663865547</v>
      </c>
      <c r="C125" s="6">
        <v>127</v>
      </c>
      <c r="D125" s="7">
        <v>7.3</v>
      </c>
      <c r="E125" s="8">
        <v>91</v>
      </c>
      <c r="F125" s="8">
        <f t="shared" si="3"/>
        <v>121.60000000000001</v>
      </c>
      <c r="G125" s="8">
        <v>124</v>
      </c>
      <c r="I125" s="9"/>
    </row>
    <row r="126" spans="1:9" ht="15" customHeight="1" x14ac:dyDescent="0.25">
      <c r="A126" s="4" t="s">
        <v>127</v>
      </c>
      <c r="B126" s="5">
        <v>79.072072072072075</v>
      </c>
      <c r="C126" s="6">
        <v>129</v>
      </c>
      <c r="D126" s="7">
        <v>8.6999999999999993</v>
      </c>
      <c r="E126" s="8">
        <v>80</v>
      </c>
      <c r="F126" s="8">
        <f t="shared" si="3"/>
        <v>121.64999999999999</v>
      </c>
      <c r="G126" s="8">
        <v>125</v>
      </c>
      <c r="I126" s="9"/>
    </row>
    <row r="127" spans="1:9" ht="15" customHeight="1" x14ac:dyDescent="0.25">
      <c r="A127" s="4" t="s">
        <v>122</v>
      </c>
      <c r="B127" s="5">
        <v>80.888888888888886</v>
      </c>
      <c r="C127" s="6">
        <v>123</v>
      </c>
      <c r="D127" s="7">
        <v>4.5</v>
      </c>
      <c r="E127" s="8">
        <v>114</v>
      </c>
      <c r="F127" s="8">
        <f t="shared" si="3"/>
        <v>121.64999999999999</v>
      </c>
      <c r="G127" s="8">
        <v>126</v>
      </c>
      <c r="I127" s="9"/>
    </row>
    <row r="128" spans="1:9" ht="15" customHeight="1" x14ac:dyDescent="0.25">
      <c r="A128" s="4" t="s">
        <v>124</v>
      </c>
      <c r="B128" s="5">
        <v>80.234234234234236</v>
      </c>
      <c r="C128" s="6">
        <v>125</v>
      </c>
      <c r="D128" s="7">
        <v>5.9</v>
      </c>
      <c r="E128" s="8">
        <v>103</v>
      </c>
      <c r="F128" s="8">
        <f t="shared" si="3"/>
        <v>121.7</v>
      </c>
      <c r="G128" s="8">
        <v>127</v>
      </c>
      <c r="I128" s="9"/>
    </row>
    <row r="129" spans="1:9" ht="15" customHeight="1" x14ac:dyDescent="0.25">
      <c r="A129" s="4" t="s">
        <v>120</v>
      </c>
      <c r="B129" s="5">
        <v>81.394957983193279</v>
      </c>
      <c r="C129" s="6">
        <v>121</v>
      </c>
      <c r="D129" s="7">
        <v>2.2000000000000002</v>
      </c>
      <c r="E129" s="8">
        <v>129</v>
      </c>
      <c r="F129" s="8">
        <f t="shared" si="3"/>
        <v>122.19999999999999</v>
      </c>
      <c r="G129" s="8">
        <v>128</v>
      </c>
      <c r="I129" s="9"/>
    </row>
    <row r="130" spans="1:9" ht="15" customHeight="1" x14ac:dyDescent="0.25">
      <c r="A130" s="4" t="s">
        <v>125</v>
      </c>
      <c r="B130" s="5">
        <v>79.932773109243698</v>
      </c>
      <c r="C130" s="6">
        <v>126</v>
      </c>
      <c r="D130" s="7">
        <v>3.7</v>
      </c>
      <c r="E130" s="8">
        <v>118</v>
      </c>
      <c r="F130" s="8">
        <f t="shared" ref="F130:F137" si="4">C130*0.85+E130*0.15</f>
        <v>124.8</v>
      </c>
      <c r="G130" s="8">
        <v>129</v>
      </c>
      <c r="I130" s="9"/>
    </row>
    <row r="131" spans="1:9" ht="15" customHeight="1" x14ac:dyDescent="0.25">
      <c r="A131" s="4" t="s">
        <v>135</v>
      </c>
      <c r="B131" s="5">
        <v>74</v>
      </c>
      <c r="C131" s="6">
        <v>136</v>
      </c>
      <c r="D131" s="7">
        <v>9.8000000000000007</v>
      </c>
      <c r="E131" s="8">
        <v>66</v>
      </c>
      <c r="F131" s="8">
        <f t="shared" si="4"/>
        <v>125.5</v>
      </c>
      <c r="G131" s="8">
        <v>130</v>
      </c>
      <c r="I131" s="9"/>
    </row>
    <row r="132" spans="1:9" ht="15" customHeight="1" x14ac:dyDescent="0.25">
      <c r="A132" s="4" t="s">
        <v>131</v>
      </c>
      <c r="B132" s="5">
        <v>76.061068702290072</v>
      </c>
      <c r="C132" s="6">
        <v>132</v>
      </c>
      <c r="D132" s="7">
        <v>5.9</v>
      </c>
      <c r="E132" s="8">
        <v>103</v>
      </c>
      <c r="F132" s="8">
        <f t="shared" si="4"/>
        <v>127.65</v>
      </c>
      <c r="G132" s="8">
        <v>131</v>
      </c>
      <c r="I132" s="11"/>
    </row>
    <row r="133" spans="1:9" ht="15" customHeight="1" x14ac:dyDescent="0.25">
      <c r="A133" s="4" t="s">
        <v>126</v>
      </c>
      <c r="B133" s="5">
        <v>79.549549549549553</v>
      </c>
      <c r="C133" s="6">
        <v>128</v>
      </c>
      <c r="D133" s="7">
        <v>1.7</v>
      </c>
      <c r="E133" s="8">
        <v>132</v>
      </c>
      <c r="F133" s="8">
        <f t="shared" si="4"/>
        <v>128.6</v>
      </c>
      <c r="G133" s="8">
        <v>132</v>
      </c>
      <c r="I133" s="9"/>
    </row>
    <row r="134" spans="1:9" ht="15" customHeight="1" x14ac:dyDescent="0.25">
      <c r="A134" s="4" t="s">
        <v>133</v>
      </c>
      <c r="B134" s="5">
        <v>76.048780487804876</v>
      </c>
      <c r="C134" s="6">
        <v>133</v>
      </c>
      <c r="D134" s="7">
        <v>4.7</v>
      </c>
      <c r="E134" s="8">
        <v>112</v>
      </c>
      <c r="F134" s="8">
        <f t="shared" si="4"/>
        <v>129.85</v>
      </c>
      <c r="G134" s="8">
        <v>133</v>
      </c>
      <c r="I134" s="11"/>
    </row>
    <row r="135" spans="1:9" ht="15" customHeight="1" x14ac:dyDescent="0.25">
      <c r="A135" s="4" t="s">
        <v>129</v>
      </c>
      <c r="B135" s="5">
        <v>78.606299212598429</v>
      </c>
      <c r="C135" s="6">
        <v>130</v>
      </c>
      <c r="D135" s="7">
        <v>2.2000000000000002</v>
      </c>
      <c r="E135" s="8">
        <v>129</v>
      </c>
      <c r="F135" s="8">
        <f t="shared" si="4"/>
        <v>129.85</v>
      </c>
      <c r="G135" s="8">
        <v>134</v>
      </c>
      <c r="I135" s="9"/>
    </row>
    <row r="136" spans="1:9" ht="15" customHeight="1" x14ac:dyDescent="0.25">
      <c r="A136" s="4" t="s">
        <v>134</v>
      </c>
      <c r="B136" s="5">
        <v>75.608695652173907</v>
      </c>
      <c r="C136" s="6">
        <v>135</v>
      </c>
      <c r="D136" s="7">
        <v>4.8</v>
      </c>
      <c r="E136" s="8">
        <v>111</v>
      </c>
      <c r="F136" s="8">
        <f t="shared" si="4"/>
        <v>131.4</v>
      </c>
      <c r="G136" s="8">
        <v>135</v>
      </c>
      <c r="I136" s="9"/>
    </row>
    <row r="137" spans="1:9" ht="15" customHeight="1" x14ac:dyDescent="0.25">
      <c r="A137" s="4" t="s">
        <v>132</v>
      </c>
      <c r="B137" s="5">
        <v>75.726618705035975</v>
      </c>
      <c r="C137" s="6">
        <v>134</v>
      </c>
      <c r="D137" s="7">
        <v>2.7</v>
      </c>
      <c r="E137" s="8">
        <v>125</v>
      </c>
      <c r="F137" s="8">
        <f t="shared" si="4"/>
        <v>132.64999999999998</v>
      </c>
      <c r="G137" s="8">
        <v>136</v>
      </c>
      <c r="I137" s="9"/>
    </row>
    <row r="138" spans="1:9" ht="15" customHeight="1" x14ac:dyDescent="0.25"/>
  </sheetData>
  <sortState xmlns:xlrd2="http://schemas.microsoft.com/office/spreadsheetml/2017/richdata2" ref="A2:G137">
    <sortCondition ref="F2:F137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67513-5AB7-4B6D-928A-5253C06ED3DB}">
  <dimension ref="A1:G31"/>
  <sheetViews>
    <sheetView tabSelected="1" topLeftCell="A19" workbookViewId="0">
      <selection activeCell="G2" sqref="G2:G31"/>
    </sheetView>
  </sheetViews>
  <sheetFormatPr defaultRowHeight="14.4" x14ac:dyDescent="0.25"/>
  <cols>
    <col min="1" max="1" width="11.6640625" style="2" bestFit="1" customWidth="1"/>
    <col min="2" max="2" width="9.5546875" style="2" bestFit="1" customWidth="1"/>
    <col min="3" max="3" width="13.88671875" style="2" bestFit="1" customWidth="1"/>
    <col min="4" max="4" width="8.88671875" style="2"/>
    <col min="5" max="5" width="13.33203125" style="2" customWidth="1"/>
    <col min="6" max="6" width="9.5546875" style="2" bestFit="1" customWidth="1"/>
    <col min="7" max="7" width="12.6640625" style="2" customWidth="1"/>
    <col min="8" max="16384" width="8.88671875" style="2"/>
  </cols>
  <sheetData>
    <row r="1" spans="1:7" ht="15" customHeight="1" x14ac:dyDescent="0.25">
      <c r="A1" s="1" t="s">
        <v>0</v>
      </c>
      <c r="B1" s="1" t="s">
        <v>136</v>
      </c>
      <c r="C1" s="1" t="s">
        <v>137</v>
      </c>
      <c r="D1" s="1" t="s">
        <v>232</v>
      </c>
      <c r="E1" s="1" t="s">
        <v>233</v>
      </c>
      <c r="F1" s="1" t="s">
        <v>234</v>
      </c>
      <c r="G1" s="1" t="s">
        <v>235</v>
      </c>
    </row>
    <row r="2" spans="1:7" ht="15" customHeight="1" x14ac:dyDescent="0.25">
      <c r="A2" s="16" t="s">
        <v>139</v>
      </c>
      <c r="B2" s="16">
        <v>88.442176870748298</v>
      </c>
      <c r="C2" s="17">
        <v>2</v>
      </c>
      <c r="D2" s="8">
        <v>19</v>
      </c>
      <c r="E2" s="8">
        <v>2</v>
      </c>
      <c r="F2" s="8">
        <f>C2*0.85+E2*0.15</f>
        <v>2</v>
      </c>
      <c r="G2" s="8">
        <v>1</v>
      </c>
    </row>
    <row r="3" spans="1:7" ht="15" customHeight="1" x14ac:dyDescent="0.25">
      <c r="A3" s="16" t="s">
        <v>140</v>
      </c>
      <c r="B3" s="16">
        <v>87.864077669902912</v>
      </c>
      <c r="C3" s="17">
        <v>3</v>
      </c>
      <c r="D3" s="8">
        <v>12.6</v>
      </c>
      <c r="E3" s="8">
        <v>6</v>
      </c>
      <c r="F3" s="8">
        <f>C3*0.85+E3*0.15</f>
        <v>3.4499999999999997</v>
      </c>
      <c r="G3" s="8">
        <v>2</v>
      </c>
    </row>
    <row r="4" spans="1:7" ht="15" customHeight="1" x14ac:dyDescent="0.25">
      <c r="A4" s="16" t="s">
        <v>141</v>
      </c>
      <c r="B4" s="16">
        <v>87.291262135922324</v>
      </c>
      <c r="C4" s="17">
        <v>4</v>
      </c>
      <c r="D4" s="8">
        <v>19.5</v>
      </c>
      <c r="E4" s="8">
        <v>1</v>
      </c>
      <c r="F4" s="8">
        <f>C4*0.85+E4*0.15</f>
        <v>3.55</v>
      </c>
      <c r="G4" s="8">
        <v>3</v>
      </c>
    </row>
    <row r="5" spans="1:7" ht="15" customHeight="1" x14ac:dyDescent="0.25">
      <c r="A5" s="16" t="s">
        <v>138</v>
      </c>
      <c r="B5" s="16">
        <v>88.556521739130432</v>
      </c>
      <c r="C5" s="17">
        <v>1</v>
      </c>
      <c r="D5" s="8">
        <v>2.9</v>
      </c>
      <c r="E5" s="8">
        <v>26</v>
      </c>
      <c r="F5" s="8">
        <f>C5*0.85+E5*0.15</f>
        <v>4.75</v>
      </c>
      <c r="G5" s="8">
        <v>4</v>
      </c>
    </row>
    <row r="6" spans="1:7" ht="15" customHeight="1" x14ac:dyDescent="0.25">
      <c r="A6" s="16" t="s">
        <v>143</v>
      </c>
      <c r="B6" s="16">
        <v>86.403361344537814</v>
      </c>
      <c r="C6" s="17">
        <v>6</v>
      </c>
      <c r="D6" s="8">
        <v>12.1</v>
      </c>
      <c r="E6" s="8">
        <v>7</v>
      </c>
      <c r="F6" s="8">
        <f>C6*0.85+E6*0.15</f>
        <v>6.1499999999999995</v>
      </c>
      <c r="G6" s="8">
        <v>5</v>
      </c>
    </row>
    <row r="7" spans="1:7" ht="15" customHeight="1" x14ac:dyDescent="0.25">
      <c r="A7" s="16" t="s">
        <v>144</v>
      </c>
      <c r="B7" s="16">
        <v>86.224299065420567</v>
      </c>
      <c r="C7" s="17">
        <v>7</v>
      </c>
      <c r="D7" s="8">
        <v>14.1</v>
      </c>
      <c r="E7" s="8">
        <v>4</v>
      </c>
      <c r="F7" s="8">
        <f>C7*0.85+E7*0.15</f>
        <v>6.55</v>
      </c>
      <c r="G7" s="8">
        <v>6</v>
      </c>
    </row>
    <row r="8" spans="1:7" ht="15" customHeight="1" x14ac:dyDescent="0.25">
      <c r="A8" s="16" t="s">
        <v>142</v>
      </c>
      <c r="B8" s="16">
        <v>86.895238095238099</v>
      </c>
      <c r="C8" s="17">
        <v>5</v>
      </c>
      <c r="D8" s="8">
        <v>2.2000000000000002</v>
      </c>
      <c r="E8" s="8">
        <v>28</v>
      </c>
      <c r="F8" s="8">
        <f>C8*0.85+E8*0.15</f>
        <v>8.4499999999999993</v>
      </c>
      <c r="G8" s="8">
        <v>7</v>
      </c>
    </row>
    <row r="9" spans="1:7" ht="15" customHeight="1" x14ac:dyDescent="0.25">
      <c r="A9" s="16" t="s">
        <v>146</v>
      </c>
      <c r="B9" s="16">
        <v>85.072072072072075</v>
      </c>
      <c r="C9" s="17">
        <v>9</v>
      </c>
      <c r="D9" s="8">
        <v>10.1</v>
      </c>
      <c r="E9" s="8">
        <v>11</v>
      </c>
      <c r="F9" s="8">
        <f>C9*0.85+E9*0.15</f>
        <v>9.2999999999999989</v>
      </c>
      <c r="G9" s="8">
        <v>8</v>
      </c>
    </row>
    <row r="10" spans="1:7" ht="15" customHeight="1" x14ac:dyDescent="0.25">
      <c r="A10" s="16" t="s">
        <v>145</v>
      </c>
      <c r="B10" s="16">
        <v>85.945945945945951</v>
      </c>
      <c r="C10" s="17">
        <v>8</v>
      </c>
      <c r="D10" s="8">
        <v>6.3999999999999995</v>
      </c>
      <c r="E10" s="8">
        <v>20</v>
      </c>
      <c r="F10" s="8">
        <f>C10*0.85+E10*0.15</f>
        <v>9.8000000000000007</v>
      </c>
      <c r="G10" s="8">
        <v>9</v>
      </c>
    </row>
    <row r="11" spans="1:7" ht="15" customHeight="1" x14ac:dyDescent="0.25">
      <c r="A11" s="16" t="s">
        <v>147</v>
      </c>
      <c r="B11" s="16">
        <v>84.77391304347826</v>
      </c>
      <c r="C11" s="17">
        <v>10</v>
      </c>
      <c r="D11" s="8">
        <v>8.1</v>
      </c>
      <c r="E11" s="8">
        <v>14</v>
      </c>
      <c r="F11" s="8">
        <f>C11*0.85+E11*0.15</f>
        <v>10.6</v>
      </c>
      <c r="G11" s="8">
        <v>10</v>
      </c>
    </row>
    <row r="12" spans="1:7" ht="15" customHeight="1" x14ac:dyDescent="0.25">
      <c r="A12" s="16" t="s">
        <v>149</v>
      </c>
      <c r="B12" s="16">
        <v>83.982608695652175</v>
      </c>
      <c r="C12" s="17">
        <v>12</v>
      </c>
      <c r="D12" s="8">
        <v>11.5</v>
      </c>
      <c r="E12" s="8">
        <v>9</v>
      </c>
      <c r="F12" s="8">
        <f>C12*0.85+E12*0.15</f>
        <v>11.549999999999999</v>
      </c>
      <c r="G12" s="8">
        <v>11</v>
      </c>
    </row>
    <row r="13" spans="1:7" ht="15" customHeight="1" x14ac:dyDescent="0.25">
      <c r="A13" s="16" t="s">
        <v>148</v>
      </c>
      <c r="B13" s="16">
        <v>84.672897196261687</v>
      </c>
      <c r="C13" s="17">
        <v>11</v>
      </c>
      <c r="D13" s="8">
        <v>7.1000000000000005</v>
      </c>
      <c r="E13" s="8">
        <v>18</v>
      </c>
      <c r="F13" s="8">
        <f>C13*0.85+E13*0.15</f>
        <v>12.049999999999999</v>
      </c>
      <c r="G13" s="8">
        <v>12</v>
      </c>
    </row>
    <row r="14" spans="1:7" ht="15" customHeight="1" x14ac:dyDescent="0.25">
      <c r="A14" s="16" t="s">
        <v>150</v>
      </c>
      <c r="B14" s="16">
        <v>83.963963963963963</v>
      </c>
      <c r="C14" s="17">
        <v>13</v>
      </c>
      <c r="D14" s="8">
        <v>7.2</v>
      </c>
      <c r="E14" s="8">
        <v>16</v>
      </c>
      <c r="F14" s="8">
        <f>C14*0.85+E14*0.15</f>
        <v>13.45</v>
      </c>
      <c r="G14" s="8">
        <v>13</v>
      </c>
    </row>
    <row r="15" spans="1:7" ht="15" customHeight="1" x14ac:dyDescent="0.25">
      <c r="A15" s="16" t="s">
        <v>152</v>
      </c>
      <c r="B15" s="16">
        <v>83.475728155339809</v>
      </c>
      <c r="C15" s="17">
        <v>15</v>
      </c>
      <c r="D15" s="8">
        <v>13.799999999999999</v>
      </c>
      <c r="E15" s="8">
        <v>5</v>
      </c>
      <c r="F15" s="8">
        <f>C15*0.85+E15*0.15</f>
        <v>13.5</v>
      </c>
      <c r="G15" s="8">
        <v>14</v>
      </c>
    </row>
    <row r="16" spans="1:7" ht="15" customHeight="1" x14ac:dyDescent="0.25">
      <c r="A16" s="16" t="s">
        <v>154</v>
      </c>
      <c r="B16" s="16">
        <v>82.765217391304347</v>
      </c>
      <c r="C16" s="17">
        <v>17</v>
      </c>
      <c r="D16" s="8">
        <v>11.7</v>
      </c>
      <c r="E16" s="8">
        <v>8</v>
      </c>
      <c r="F16" s="8">
        <f>C16*0.85+E16*0.15</f>
        <v>15.649999999999999</v>
      </c>
      <c r="G16" s="8">
        <v>15</v>
      </c>
    </row>
    <row r="17" spans="1:7" ht="15" customHeight="1" x14ac:dyDescent="0.25">
      <c r="A17" s="16" t="s">
        <v>151</v>
      </c>
      <c r="B17" s="16">
        <v>83.950495049504951</v>
      </c>
      <c r="C17" s="17">
        <v>14</v>
      </c>
      <c r="D17" s="8">
        <v>2.2999999999999998</v>
      </c>
      <c r="E17" s="8">
        <v>27</v>
      </c>
      <c r="F17" s="8">
        <f>C17*0.85+E17*0.15</f>
        <v>15.95</v>
      </c>
      <c r="G17" s="8">
        <v>16</v>
      </c>
    </row>
    <row r="18" spans="1:7" ht="15" customHeight="1" x14ac:dyDescent="0.25">
      <c r="A18" s="16" t="s">
        <v>156</v>
      </c>
      <c r="B18" s="16">
        <v>80.663157894736841</v>
      </c>
      <c r="C18" s="17">
        <v>19</v>
      </c>
      <c r="D18" s="8">
        <v>16.899999999999999</v>
      </c>
      <c r="E18" s="8">
        <v>3</v>
      </c>
      <c r="F18" s="8">
        <f>C18*0.85+E18*0.15</f>
        <v>16.599999999999998</v>
      </c>
      <c r="G18" s="8">
        <v>17</v>
      </c>
    </row>
    <row r="19" spans="1:7" ht="15" customHeight="1" x14ac:dyDescent="0.25">
      <c r="A19" s="16" t="s">
        <v>153</v>
      </c>
      <c r="B19" s="16">
        <v>83.186915887850461</v>
      </c>
      <c r="C19" s="17">
        <v>16</v>
      </c>
      <c r="D19" s="8">
        <v>4.2</v>
      </c>
      <c r="E19" s="8">
        <v>24</v>
      </c>
      <c r="F19" s="8">
        <f>C19*0.85+E19*0.15</f>
        <v>17.2</v>
      </c>
      <c r="G19" s="8">
        <v>18</v>
      </c>
    </row>
    <row r="20" spans="1:7" ht="15" customHeight="1" x14ac:dyDescent="0.25">
      <c r="A20" s="16" t="s">
        <v>157</v>
      </c>
      <c r="B20" s="16">
        <v>80.49549549549549</v>
      </c>
      <c r="C20" s="17">
        <v>20</v>
      </c>
      <c r="D20" s="8">
        <v>8.9</v>
      </c>
      <c r="E20" s="8">
        <v>12</v>
      </c>
      <c r="F20" s="8">
        <f>C20*0.85+E20*0.15</f>
        <v>18.8</v>
      </c>
      <c r="G20" s="8">
        <v>19</v>
      </c>
    </row>
    <row r="21" spans="1:7" ht="15" customHeight="1" x14ac:dyDescent="0.25">
      <c r="A21" s="16" t="s">
        <v>155</v>
      </c>
      <c r="B21" s="16">
        <v>80.69072164948453</v>
      </c>
      <c r="C21" s="17">
        <v>18</v>
      </c>
      <c r="D21" s="8">
        <v>1.7</v>
      </c>
      <c r="E21" s="8">
        <v>30</v>
      </c>
      <c r="F21" s="8">
        <f>C21*0.85+E21*0.15</f>
        <v>19.799999999999997</v>
      </c>
      <c r="G21" s="8">
        <v>20</v>
      </c>
    </row>
    <row r="22" spans="1:7" ht="15" customHeight="1" x14ac:dyDescent="0.25">
      <c r="A22" s="16" t="s">
        <v>158</v>
      </c>
      <c r="B22" s="16">
        <v>79.915887850467286</v>
      </c>
      <c r="C22" s="17">
        <v>21</v>
      </c>
      <c r="D22" s="8">
        <v>6.4</v>
      </c>
      <c r="E22" s="8">
        <v>20</v>
      </c>
      <c r="F22" s="8">
        <f>C22*0.85+E22*0.15</f>
        <v>20.849999999999998</v>
      </c>
      <c r="G22" s="8">
        <v>21</v>
      </c>
    </row>
    <row r="23" spans="1:7" ht="15" customHeight="1" x14ac:dyDescent="0.25">
      <c r="A23" s="16" t="s">
        <v>160</v>
      </c>
      <c r="B23" s="16">
        <v>78.913043478260875</v>
      </c>
      <c r="C23" s="17">
        <v>23</v>
      </c>
      <c r="D23" s="8">
        <v>10.899999999999999</v>
      </c>
      <c r="E23" s="8">
        <v>10</v>
      </c>
      <c r="F23" s="8">
        <f>C23*0.85+E23*0.15</f>
        <v>21.05</v>
      </c>
      <c r="G23" s="8">
        <v>22</v>
      </c>
    </row>
    <row r="24" spans="1:7" ht="15" customHeight="1" x14ac:dyDescent="0.25">
      <c r="A24" s="16" t="s">
        <v>159</v>
      </c>
      <c r="B24" s="16">
        <v>79.848739495798313</v>
      </c>
      <c r="C24" s="17">
        <v>22</v>
      </c>
      <c r="D24" s="8">
        <v>3.7</v>
      </c>
      <c r="E24" s="8">
        <v>25</v>
      </c>
      <c r="F24" s="8">
        <f>C24*0.85+E24*0.15</f>
        <v>22.45</v>
      </c>
      <c r="G24" s="8">
        <v>23</v>
      </c>
    </row>
    <row r="25" spans="1:7" ht="15" customHeight="1" x14ac:dyDescent="0.25">
      <c r="A25" s="16" t="s">
        <v>161</v>
      </c>
      <c r="B25" s="16">
        <v>78.5631067961165</v>
      </c>
      <c r="C25" s="17">
        <v>24</v>
      </c>
      <c r="D25" s="8">
        <v>7.2</v>
      </c>
      <c r="E25" s="8">
        <v>16</v>
      </c>
      <c r="F25" s="8">
        <f>C25*0.85+E25*0.15</f>
        <v>22.799999999999997</v>
      </c>
      <c r="G25" s="8">
        <v>24</v>
      </c>
    </row>
    <row r="26" spans="1:7" ht="15" customHeight="1" x14ac:dyDescent="0.25">
      <c r="A26" s="16" t="s">
        <v>166</v>
      </c>
      <c r="B26" s="16">
        <v>76.822429906542055</v>
      </c>
      <c r="C26" s="17">
        <v>27</v>
      </c>
      <c r="D26" s="8">
        <v>8.1</v>
      </c>
      <c r="E26" s="8">
        <v>14</v>
      </c>
      <c r="F26" s="8">
        <f>C26*0.85+E26*0.15</f>
        <v>25.05</v>
      </c>
      <c r="G26" s="8">
        <v>25</v>
      </c>
    </row>
    <row r="27" spans="1:7" ht="15" customHeight="1" x14ac:dyDescent="0.25">
      <c r="A27" s="16" t="s">
        <v>163</v>
      </c>
      <c r="B27" s="16">
        <v>77.161616161616166</v>
      </c>
      <c r="C27" s="17">
        <v>26</v>
      </c>
      <c r="D27" s="8">
        <v>6.1000000000000005</v>
      </c>
      <c r="E27" s="8">
        <v>22</v>
      </c>
      <c r="F27" s="8">
        <f>C27*0.85+E27*0.15</f>
        <v>25.4</v>
      </c>
      <c r="G27" s="8">
        <v>26</v>
      </c>
    </row>
    <row r="28" spans="1:7" ht="15" customHeight="1" x14ac:dyDescent="0.25">
      <c r="A28" s="16" t="s">
        <v>162</v>
      </c>
      <c r="B28" s="16">
        <v>78.420560747663558</v>
      </c>
      <c r="C28" s="17">
        <v>25</v>
      </c>
      <c r="D28" s="8">
        <v>2</v>
      </c>
      <c r="E28" s="8">
        <v>29</v>
      </c>
      <c r="F28" s="8">
        <f>C28*0.85+E28*0.15</f>
        <v>25.6</v>
      </c>
      <c r="G28" s="8">
        <v>27</v>
      </c>
    </row>
    <row r="29" spans="1:7" ht="15" customHeight="1" x14ac:dyDescent="0.25">
      <c r="A29" s="16" t="s">
        <v>164</v>
      </c>
      <c r="B29" s="16">
        <v>76.729729729729726</v>
      </c>
      <c r="C29" s="17">
        <v>28</v>
      </c>
      <c r="D29" s="8">
        <v>8.6</v>
      </c>
      <c r="E29" s="8">
        <v>13</v>
      </c>
      <c r="F29" s="8">
        <f>C29*0.85+E29*0.15</f>
        <v>25.75</v>
      </c>
      <c r="G29" s="8">
        <v>28</v>
      </c>
    </row>
    <row r="30" spans="1:7" ht="15" customHeight="1" x14ac:dyDescent="0.25">
      <c r="A30" s="16" t="s">
        <v>165</v>
      </c>
      <c r="B30" s="16">
        <v>76.286956521739128</v>
      </c>
      <c r="C30" s="17">
        <v>29</v>
      </c>
      <c r="D30" s="8">
        <v>6.8</v>
      </c>
      <c r="E30" s="8">
        <v>19</v>
      </c>
      <c r="F30" s="8">
        <f>C30*0.85+E30*0.15</f>
        <v>27.5</v>
      </c>
      <c r="G30" s="8">
        <v>29</v>
      </c>
    </row>
    <row r="31" spans="1:7" ht="15" customHeight="1" x14ac:dyDescent="0.25">
      <c r="A31" s="16" t="s">
        <v>167</v>
      </c>
      <c r="B31" s="16">
        <v>73.038834951456309</v>
      </c>
      <c r="C31" s="17">
        <v>30</v>
      </c>
      <c r="D31" s="8">
        <v>5.2</v>
      </c>
      <c r="E31" s="8">
        <v>23</v>
      </c>
      <c r="F31" s="8">
        <f>C31*0.85+E31*0.15</f>
        <v>28.95</v>
      </c>
      <c r="G31" s="8">
        <v>30</v>
      </c>
    </row>
  </sheetData>
  <sortState xmlns:xlrd2="http://schemas.microsoft.com/office/spreadsheetml/2017/richdata2" ref="A2:G31">
    <sortCondition ref="F2:F31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73443-6B32-406A-AC51-8B14CF741011}">
  <dimension ref="A1:G13"/>
  <sheetViews>
    <sheetView workbookViewId="0">
      <selection activeCell="G29" sqref="G29"/>
    </sheetView>
  </sheetViews>
  <sheetFormatPr defaultRowHeight="14.4" x14ac:dyDescent="0.25"/>
  <cols>
    <col min="1" max="1" width="11.6640625" style="2" bestFit="1" customWidth="1"/>
    <col min="2" max="2" width="9.5546875" style="2" bestFit="1" customWidth="1"/>
    <col min="3" max="3" width="13.88671875" style="2" bestFit="1" customWidth="1"/>
    <col min="4" max="4" width="9.5546875" style="2" bestFit="1" customWidth="1"/>
    <col min="5" max="5" width="13.88671875" style="2" bestFit="1" customWidth="1"/>
    <col min="6" max="6" width="9.5546875" style="2" bestFit="1" customWidth="1"/>
    <col min="7" max="7" width="13.88671875" style="2" bestFit="1" customWidth="1"/>
    <col min="8" max="16384" width="8.88671875" style="2"/>
  </cols>
  <sheetData>
    <row r="1" spans="1:7" x14ac:dyDescent="0.25">
      <c r="A1" s="1" t="s">
        <v>0</v>
      </c>
      <c r="B1" s="1" t="s">
        <v>136</v>
      </c>
      <c r="C1" s="1" t="s">
        <v>137</v>
      </c>
      <c r="D1" s="1" t="s">
        <v>232</v>
      </c>
      <c r="E1" s="1" t="s">
        <v>248</v>
      </c>
      <c r="F1" s="1" t="s">
        <v>234</v>
      </c>
      <c r="G1" s="1" t="s">
        <v>249</v>
      </c>
    </row>
    <row r="2" spans="1:7" x14ac:dyDescent="0.25">
      <c r="A2" s="16" t="s">
        <v>236</v>
      </c>
      <c r="B2" s="16">
        <v>87.19047619047619</v>
      </c>
      <c r="C2" s="17">
        <v>1</v>
      </c>
      <c r="D2" s="8">
        <v>1.7</v>
      </c>
      <c r="E2" s="8">
        <v>2</v>
      </c>
      <c r="F2" s="8">
        <f t="shared" ref="F2:F13" si="0">C2*0.85+E2*0.15</f>
        <v>1.1499999999999999</v>
      </c>
      <c r="G2" s="8">
        <v>1</v>
      </c>
    </row>
    <row r="3" spans="1:7" x14ac:dyDescent="0.25">
      <c r="A3" s="16" t="s">
        <v>237</v>
      </c>
      <c r="B3" s="16">
        <v>80.333333333333329</v>
      </c>
      <c r="C3" s="17">
        <v>2</v>
      </c>
      <c r="D3" s="8">
        <v>1.7</v>
      </c>
      <c r="E3" s="8">
        <v>2</v>
      </c>
      <c r="F3" s="8">
        <f t="shared" si="0"/>
        <v>2</v>
      </c>
      <c r="G3" s="8">
        <v>2</v>
      </c>
    </row>
    <row r="4" spans="1:7" x14ac:dyDescent="0.25">
      <c r="A4" s="16" t="s">
        <v>238</v>
      </c>
      <c r="B4" s="16">
        <v>80.333333333333329</v>
      </c>
      <c r="C4" s="17">
        <v>3</v>
      </c>
      <c r="D4" s="8">
        <v>1.7</v>
      </c>
      <c r="E4" s="8">
        <v>2</v>
      </c>
      <c r="F4" s="8">
        <f t="shared" si="0"/>
        <v>2.8499999999999996</v>
      </c>
      <c r="G4" s="8">
        <v>3</v>
      </c>
    </row>
    <row r="5" spans="1:7" x14ac:dyDescent="0.25">
      <c r="A5" s="16" t="s">
        <v>239</v>
      </c>
      <c r="B5" s="16">
        <v>80.285714285714292</v>
      </c>
      <c r="C5" s="17">
        <v>4</v>
      </c>
      <c r="D5" s="8">
        <v>2.2000000000000002</v>
      </c>
      <c r="E5" s="8">
        <v>1</v>
      </c>
      <c r="F5" s="8">
        <f t="shared" si="0"/>
        <v>3.55</v>
      </c>
      <c r="G5" s="8">
        <v>4</v>
      </c>
    </row>
    <row r="6" spans="1:7" x14ac:dyDescent="0.25">
      <c r="A6" s="16" t="s">
        <v>240</v>
      </c>
      <c r="B6" s="16">
        <v>79.19047619047619</v>
      </c>
      <c r="C6" s="17">
        <v>5</v>
      </c>
      <c r="D6" s="8">
        <v>1.7</v>
      </c>
      <c r="E6" s="8">
        <v>2</v>
      </c>
      <c r="F6" s="8">
        <f t="shared" si="0"/>
        <v>4.55</v>
      </c>
      <c r="G6" s="8">
        <v>5</v>
      </c>
    </row>
    <row r="7" spans="1:7" x14ac:dyDescent="0.25">
      <c r="A7" s="16" t="s">
        <v>242</v>
      </c>
      <c r="B7" s="16">
        <v>76.117647058823536</v>
      </c>
      <c r="C7" s="17">
        <v>7</v>
      </c>
      <c r="D7" s="8">
        <v>1.7</v>
      </c>
      <c r="E7" s="8">
        <v>2</v>
      </c>
      <c r="F7" s="8">
        <f t="shared" si="0"/>
        <v>6.25</v>
      </c>
      <c r="G7" s="8">
        <v>6</v>
      </c>
    </row>
    <row r="8" spans="1:7" x14ac:dyDescent="0.25">
      <c r="A8" s="16" t="s">
        <v>241</v>
      </c>
      <c r="B8" s="16">
        <v>78.2</v>
      </c>
      <c r="C8" s="17">
        <v>6</v>
      </c>
      <c r="D8" s="8">
        <v>1.6</v>
      </c>
      <c r="E8" s="8">
        <v>11</v>
      </c>
      <c r="F8" s="8">
        <f t="shared" si="0"/>
        <v>6.75</v>
      </c>
      <c r="G8" s="8">
        <v>7</v>
      </c>
    </row>
    <row r="9" spans="1:7" x14ac:dyDescent="0.25">
      <c r="A9" s="16" t="s">
        <v>243</v>
      </c>
      <c r="B9" s="16">
        <v>75.173913043478265</v>
      </c>
      <c r="C9" s="17">
        <v>8</v>
      </c>
      <c r="D9" s="8">
        <v>1.7</v>
      </c>
      <c r="E9" s="8">
        <v>2</v>
      </c>
      <c r="F9" s="8">
        <f t="shared" si="0"/>
        <v>7.1</v>
      </c>
      <c r="G9" s="8">
        <v>8</v>
      </c>
    </row>
    <row r="10" spans="1:7" x14ac:dyDescent="0.25">
      <c r="A10" s="16" t="s">
        <v>245</v>
      </c>
      <c r="B10" s="16">
        <v>66.400000000000006</v>
      </c>
      <c r="C10" s="17">
        <v>10</v>
      </c>
      <c r="D10" s="8">
        <v>1.7</v>
      </c>
      <c r="E10" s="8">
        <v>2</v>
      </c>
      <c r="F10" s="8">
        <f t="shared" si="0"/>
        <v>8.8000000000000007</v>
      </c>
      <c r="G10" s="8">
        <v>9</v>
      </c>
    </row>
    <row r="11" spans="1:7" x14ac:dyDescent="0.25">
      <c r="A11" s="16" t="s">
        <v>244</v>
      </c>
      <c r="B11" s="16">
        <v>74.82352941176471</v>
      </c>
      <c r="C11" s="17">
        <v>9</v>
      </c>
      <c r="D11" s="8">
        <v>1.6</v>
      </c>
      <c r="E11" s="8">
        <v>11</v>
      </c>
      <c r="F11" s="8">
        <f t="shared" si="0"/>
        <v>9.2999999999999989</v>
      </c>
      <c r="G11" s="8">
        <v>10</v>
      </c>
    </row>
    <row r="12" spans="1:7" x14ac:dyDescent="0.25">
      <c r="A12" s="16" t="s">
        <v>246</v>
      </c>
      <c r="B12" s="16">
        <v>60.6</v>
      </c>
      <c r="C12" s="17">
        <v>11</v>
      </c>
      <c r="D12" s="8">
        <v>1.7</v>
      </c>
      <c r="E12" s="8">
        <v>2</v>
      </c>
      <c r="F12" s="8">
        <f t="shared" si="0"/>
        <v>9.65</v>
      </c>
      <c r="G12" s="8">
        <v>11</v>
      </c>
    </row>
    <row r="13" spans="1:7" x14ac:dyDescent="0.25">
      <c r="A13" s="16" t="s">
        <v>247</v>
      </c>
      <c r="B13" s="16">
        <v>2</v>
      </c>
      <c r="C13" s="17">
        <v>12</v>
      </c>
      <c r="D13" s="8">
        <v>1.7</v>
      </c>
      <c r="E13" s="8">
        <v>2</v>
      </c>
      <c r="F13" s="8">
        <f t="shared" si="0"/>
        <v>10.5</v>
      </c>
      <c r="G13" s="8">
        <v>12</v>
      </c>
    </row>
  </sheetData>
  <sortState xmlns:xlrd2="http://schemas.microsoft.com/office/spreadsheetml/2017/richdata2" ref="A2:G13">
    <sortCondition ref="F2:F13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C26FB-836C-487C-A31C-78CAC835EC9C}">
  <dimension ref="A1:P37"/>
  <sheetViews>
    <sheetView workbookViewId="0">
      <selection activeCell="I13" sqref="I13"/>
    </sheetView>
  </sheetViews>
  <sheetFormatPr defaultRowHeight="14.4" x14ac:dyDescent="0.25"/>
  <cols>
    <col min="1" max="1" width="11.6640625" style="2" bestFit="1" customWidth="1"/>
    <col min="2" max="2" width="9.5546875" style="2" bestFit="1" customWidth="1"/>
    <col min="3" max="3" width="13.88671875" style="2" bestFit="1" customWidth="1"/>
    <col min="4" max="4" width="9.77734375" style="2" customWidth="1"/>
    <col min="5" max="5" width="14.33203125" style="2" customWidth="1"/>
    <col min="6" max="6" width="9.5546875" style="2" bestFit="1" customWidth="1"/>
    <col min="7" max="7" width="13.109375" style="2" customWidth="1"/>
    <col min="8" max="16384" width="8.88671875" style="2"/>
  </cols>
  <sheetData>
    <row r="1" spans="1:7" ht="15" customHeight="1" x14ac:dyDescent="0.25">
      <c r="A1" s="1" t="s">
        <v>0</v>
      </c>
      <c r="B1" s="1" t="s">
        <v>136</v>
      </c>
      <c r="C1" s="1" t="s">
        <v>137</v>
      </c>
      <c r="D1" s="1" t="s">
        <v>232</v>
      </c>
      <c r="E1" s="1" t="s">
        <v>233</v>
      </c>
      <c r="F1" s="1" t="s">
        <v>234</v>
      </c>
      <c r="G1" s="1" t="s">
        <v>235</v>
      </c>
    </row>
    <row r="2" spans="1:7" ht="15" customHeight="1" x14ac:dyDescent="0.25">
      <c r="A2" s="16" t="s">
        <v>168</v>
      </c>
      <c r="B2" s="16">
        <v>91.313131313131308</v>
      </c>
      <c r="C2" s="17">
        <v>1</v>
      </c>
      <c r="D2" s="8">
        <v>14.7</v>
      </c>
      <c r="E2" s="8">
        <v>3</v>
      </c>
      <c r="F2" s="8">
        <f t="shared" ref="F2:F37" si="0">C2*0.85+E2*0.15</f>
        <v>1.2999999999999998</v>
      </c>
      <c r="G2" s="8">
        <v>1</v>
      </c>
    </row>
    <row r="3" spans="1:7" ht="15" customHeight="1" x14ac:dyDescent="0.25">
      <c r="A3" s="16" t="s">
        <v>169</v>
      </c>
      <c r="B3" s="16">
        <v>91.230769230769226</v>
      </c>
      <c r="C3" s="17">
        <v>2</v>
      </c>
      <c r="D3" s="8">
        <v>9.8999999999999986</v>
      </c>
      <c r="E3" s="8">
        <v>13</v>
      </c>
      <c r="F3" s="8">
        <f t="shared" si="0"/>
        <v>3.65</v>
      </c>
      <c r="G3" s="8">
        <v>2</v>
      </c>
    </row>
    <row r="4" spans="1:7" ht="15" customHeight="1" x14ac:dyDescent="0.25">
      <c r="A4" s="16" t="s">
        <v>171</v>
      </c>
      <c r="B4" s="16">
        <v>90.8</v>
      </c>
      <c r="C4" s="17">
        <v>4</v>
      </c>
      <c r="D4" s="8">
        <v>10.299999999999999</v>
      </c>
      <c r="E4" s="8">
        <v>12</v>
      </c>
      <c r="F4" s="8">
        <f t="shared" si="0"/>
        <v>5.1999999999999993</v>
      </c>
      <c r="G4" s="8">
        <v>3</v>
      </c>
    </row>
    <row r="5" spans="1:7" ht="15" customHeight="1" x14ac:dyDescent="0.25">
      <c r="A5" s="16" t="s">
        <v>173</v>
      </c>
      <c r="B5" s="16">
        <v>90.675675675675677</v>
      </c>
      <c r="C5" s="17">
        <v>6</v>
      </c>
      <c r="D5" s="8">
        <v>14.6</v>
      </c>
      <c r="E5" s="8">
        <v>4</v>
      </c>
      <c r="F5" s="8">
        <f t="shared" si="0"/>
        <v>5.6999999999999993</v>
      </c>
      <c r="G5" s="8">
        <v>4</v>
      </c>
    </row>
    <row r="6" spans="1:7" ht="15" customHeight="1" x14ac:dyDescent="0.25">
      <c r="A6" s="16" t="s">
        <v>172</v>
      </c>
      <c r="B6" s="16">
        <v>90.684210526315795</v>
      </c>
      <c r="C6" s="17">
        <v>5</v>
      </c>
      <c r="D6" s="8">
        <v>11.5</v>
      </c>
      <c r="E6" s="8">
        <v>10</v>
      </c>
      <c r="F6" s="8">
        <f t="shared" si="0"/>
        <v>5.75</v>
      </c>
      <c r="G6" s="8">
        <v>5</v>
      </c>
    </row>
    <row r="7" spans="1:7" ht="15" customHeight="1" x14ac:dyDescent="0.25">
      <c r="A7" s="16" t="s">
        <v>170</v>
      </c>
      <c r="B7" s="16">
        <v>91.060606060606062</v>
      </c>
      <c r="C7" s="17">
        <v>3</v>
      </c>
      <c r="D7" s="8">
        <v>3.7</v>
      </c>
      <c r="E7" s="8">
        <v>23</v>
      </c>
      <c r="F7" s="8">
        <f t="shared" si="0"/>
        <v>6</v>
      </c>
      <c r="G7" s="8">
        <v>6</v>
      </c>
    </row>
    <row r="8" spans="1:7" ht="15" customHeight="1" x14ac:dyDescent="0.25">
      <c r="A8" s="16" t="s">
        <v>176</v>
      </c>
      <c r="B8" s="16">
        <v>89.575757575757578</v>
      </c>
      <c r="C8" s="17">
        <v>9</v>
      </c>
      <c r="D8" s="8">
        <v>19</v>
      </c>
      <c r="E8" s="8">
        <v>1</v>
      </c>
      <c r="F8" s="8">
        <f t="shared" si="0"/>
        <v>7.8</v>
      </c>
      <c r="G8" s="8">
        <v>7</v>
      </c>
    </row>
    <row r="9" spans="1:7" ht="15" customHeight="1" x14ac:dyDescent="0.25">
      <c r="A9" s="16" t="s">
        <v>175</v>
      </c>
      <c r="B9" s="16">
        <v>90.27927927927928</v>
      </c>
      <c r="C9" s="17">
        <v>8</v>
      </c>
      <c r="D9" s="8">
        <v>10.799999999999999</v>
      </c>
      <c r="E9" s="8">
        <v>11</v>
      </c>
      <c r="F9" s="8">
        <f t="shared" si="0"/>
        <v>8.4499999999999993</v>
      </c>
      <c r="G9" s="8">
        <v>8</v>
      </c>
    </row>
    <row r="10" spans="1:7" ht="15" customHeight="1" x14ac:dyDescent="0.25">
      <c r="A10" s="16" t="s">
        <v>174</v>
      </c>
      <c r="B10" s="16">
        <v>90.621052631578948</v>
      </c>
      <c r="C10" s="17">
        <v>7</v>
      </c>
      <c r="D10" s="8">
        <v>2.7</v>
      </c>
      <c r="E10" s="8">
        <v>26</v>
      </c>
      <c r="F10" s="8">
        <f t="shared" si="0"/>
        <v>9.85</v>
      </c>
      <c r="G10" s="8">
        <v>9</v>
      </c>
    </row>
    <row r="11" spans="1:7" ht="15" customHeight="1" x14ac:dyDescent="0.25">
      <c r="A11" s="16" t="s">
        <v>177</v>
      </c>
      <c r="B11" s="16">
        <v>89.149532710280369</v>
      </c>
      <c r="C11" s="17">
        <v>10</v>
      </c>
      <c r="D11" s="8">
        <v>5.4</v>
      </c>
      <c r="E11" s="8">
        <v>18</v>
      </c>
      <c r="F11" s="8">
        <f t="shared" si="0"/>
        <v>11.2</v>
      </c>
      <c r="G11" s="8">
        <v>10</v>
      </c>
    </row>
    <row r="12" spans="1:7" ht="15" customHeight="1" x14ac:dyDescent="0.25">
      <c r="A12" s="16" t="s">
        <v>180</v>
      </c>
      <c r="B12" s="16">
        <v>86.934579439252332</v>
      </c>
      <c r="C12" s="17">
        <v>13</v>
      </c>
      <c r="D12" s="8">
        <v>14.399999999999999</v>
      </c>
      <c r="E12" s="8">
        <v>5</v>
      </c>
      <c r="F12" s="8">
        <f t="shared" si="0"/>
        <v>11.799999999999999</v>
      </c>
      <c r="G12" s="8">
        <v>11</v>
      </c>
    </row>
    <row r="13" spans="1:7" ht="15" customHeight="1" x14ac:dyDescent="0.25">
      <c r="A13" s="16" t="s">
        <v>178</v>
      </c>
      <c r="B13" s="16">
        <v>87.575757575757578</v>
      </c>
      <c r="C13" s="17">
        <v>11</v>
      </c>
      <c r="D13" s="8">
        <v>2.8</v>
      </c>
      <c r="E13" s="8">
        <v>25</v>
      </c>
      <c r="F13" s="8">
        <f t="shared" si="0"/>
        <v>13.1</v>
      </c>
      <c r="G13" s="8">
        <v>12</v>
      </c>
    </row>
    <row r="14" spans="1:7" ht="15" customHeight="1" x14ac:dyDescent="0.25">
      <c r="A14" s="16" t="s">
        <v>179</v>
      </c>
      <c r="B14" s="16">
        <v>87</v>
      </c>
      <c r="C14" s="17">
        <v>12</v>
      </c>
      <c r="D14" s="8">
        <v>5.0999999999999996</v>
      </c>
      <c r="E14" s="8">
        <v>20</v>
      </c>
      <c r="F14" s="8">
        <f t="shared" si="0"/>
        <v>13.2</v>
      </c>
      <c r="G14" s="8">
        <v>13</v>
      </c>
    </row>
    <row r="15" spans="1:7" ht="15" customHeight="1" x14ac:dyDescent="0.25">
      <c r="A15" s="16" t="s">
        <v>181</v>
      </c>
      <c r="B15" s="16">
        <v>86.494949494949495</v>
      </c>
      <c r="C15" s="17">
        <v>14</v>
      </c>
      <c r="D15" s="8">
        <v>7.6000000000000005</v>
      </c>
      <c r="E15" s="8">
        <v>14</v>
      </c>
      <c r="F15" s="8">
        <f t="shared" si="0"/>
        <v>14</v>
      </c>
      <c r="G15" s="8">
        <v>14</v>
      </c>
    </row>
    <row r="16" spans="1:7" ht="15" customHeight="1" x14ac:dyDescent="0.25">
      <c r="A16" s="16" t="s">
        <v>183</v>
      </c>
      <c r="B16" s="16">
        <v>86.141414141414145</v>
      </c>
      <c r="C16" s="17">
        <v>16</v>
      </c>
      <c r="D16" s="8">
        <v>11.8</v>
      </c>
      <c r="E16" s="8">
        <v>8</v>
      </c>
      <c r="F16" s="8">
        <f t="shared" si="0"/>
        <v>14.799999999999999</v>
      </c>
      <c r="G16" s="8">
        <v>15</v>
      </c>
    </row>
    <row r="17" spans="1:16" ht="15" customHeight="1" x14ac:dyDescent="0.25">
      <c r="A17" s="16" t="s">
        <v>182</v>
      </c>
      <c r="B17" s="16">
        <v>86.198198198198199</v>
      </c>
      <c r="C17" s="17">
        <v>15</v>
      </c>
      <c r="D17" s="8">
        <v>5.3</v>
      </c>
      <c r="E17" s="8">
        <v>19</v>
      </c>
      <c r="F17" s="8">
        <f t="shared" si="0"/>
        <v>15.6</v>
      </c>
      <c r="G17" s="8">
        <v>16</v>
      </c>
    </row>
    <row r="18" spans="1:16" ht="15" customHeight="1" x14ac:dyDescent="0.25">
      <c r="A18" s="16" t="s">
        <v>184</v>
      </c>
      <c r="B18" s="16">
        <v>85.936842105263153</v>
      </c>
      <c r="C18" s="17">
        <v>17</v>
      </c>
      <c r="D18" s="8">
        <v>11.8</v>
      </c>
      <c r="E18" s="8">
        <v>8</v>
      </c>
      <c r="F18" s="8">
        <f t="shared" si="0"/>
        <v>15.649999999999999</v>
      </c>
      <c r="G18" s="8">
        <v>17</v>
      </c>
    </row>
    <row r="19" spans="1:16" ht="15" customHeight="1" x14ac:dyDescent="0.25">
      <c r="A19" s="16" t="s">
        <v>185</v>
      </c>
      <c r="B19" s="16">
        <v>85.786407766990294</v>
      </c>
      <c r="C19" s="17">
        <v>18</v>
      </c>
      <c r="D19" s="8">
        <v>13.399999999999999</v>
      </c>
      <c r="E19" s="8">
        <v>7</v>
      </c>
      <c r="F19" s="8">
        <f t="shared" si="0"/>
        <v>16.349999999999998</v>
      </c>
      <c r="G19" s="8">
        <v>18</v>
      </c>
    </row>
    <row r="20" spans="1:16" ht="15" customHeight="1" x14ac:dyDescent="0.25">
      <c r="A20" s="16" t="s">
        <v>187</v>
      </c>
      <c r="B20" s="16">
        <v>84</v>
      </c>
      <c r="C20" s="17">
        <v>21</v>
      </c>
      <c r="D20" s="8">
        <v>15.2</v>
      </c>
      <c r="E20" s="8">
        <v>2</v>
      </c>
      <c r="F20" s="8">
        <f t="shared" si="0"/>
        <v>18.149999999999999</v>
      </c>
      <c r="G20" s="8">
        <v>19</v>
      </c>
    </row>
    <row r="21" spans="1:16" ht="15" customHeight="1" x14ac:dyDescent="0.25">
      <c r="A21" s="16" t="s">
        <v>186</v>
      </c>
      <c r="B21" s="16">
        <v>85.233644859813083</v>
      </c>
      <c r="C21" s="17">
        <v>19</v>
      </c>
      <c r="D21" s="8">
        <v>4.8</v>
      </c>
      <c r="E21" s="8">
        <v>21</v>
      </c>
      <c r="F21" s="8">
        <f t="shared" si="0"/>
        <v>19.299999999999997</v>
      </c>
      <c r="G21" s="8">
        <v>20</v>
      </c>
      <c r="O21" s="12"/>
      <c r="P21" s="3"/>
    </row>
    <row r="22" spans="1:16" ht="15" customHeight="1" x14ac:dyDescent="0.25">
      <c r="A22" s="16" t="s">
        <v>230</v>
      </c>
      <c r="B22" s="16">
        <v>84.233644859813083</v>
      </c>
      <c r="C22" s="17">
        <v>20</v>
      </c>
      <c r="D22" s="8">
        <v>3.9000000000000004</v>
      </c>
      <c r="E22" s="8">
        <v>22</v>
      </c>
      <c r="F22" s="8">
        <f t="shared" si="0"/>
        <v>20.3</v>
      </c>
      <c r="G22" s="8">
        <v>21</v>
      </c>
    </row>
    <row r="23" spans="1:16" ht="15" customHeight="1" x14ac:dyDescent="0.25">
      <c r="A23" s="16" t="s">
        <v>188</v>
      </c>
      <c r="B23" s="16">
        <v>83.954954954954957</v>
      </c>
      <c r="C23" s="17">
        <v>22</v>
      </c>
      <c r="D23" s="8">
        <v>7.5</v>
      </c>
      <c r="E23" s="8">
        <v>15</v>
      </c>
      <c r="F23" s="8">
        <f t="shared" si="0"/>
        <v>20.95</v>
      </c>
      <c r="G23" s="8">
        <v>22</v>
      </c>
    </row>
    <row r="24" spans="1:16" ht="15" customHeight="1" x14ac:dyDescent="0.25">
      <c r="A24" s="16" t="s">
        <v>231</v>
      </c>
      <c r="B24" s="16">
        <v>83.878787878787875</v>
      </c>
      <c r="C24" s="17">
        <v>24</v>
      </c>
      <c r="D24" s="8">
        <v>13.5</v>
      </c>
      <c r="E24" s="8">
        <v>6</v>
      </c>
      <c r="F24" s="8">
        <f t="shared" si="0"/>
        <v>21.299999999999997</v>
      </c>
      <c r="G24" s="8">
        <v>23</v>
      </c>
    </row>
    <row r="25" spans="1:16" ht="15" customHeight="1" x14ac:dyDescent="0.25">
      <c r="A25" s="16" t="s">
        <v>189</v>
      </c>
      <c r="B25" s="16">
        <v>83.89719626168224</v>
      </c>
      <c r="C25" s="17">
        <v>23</v>
      </c>
      <c r="D25" s="8">
        <v>6.4</v>
      </c>
      <c r="E25" s="8">
        <v>16</v>
      </c>
      <c r="F25" s="8">
        <f t="shared" si="0"/>
        <v>21.95</v>
      </c>
      <c r="G25" s="8">
        <v>24</v>
      </c>
    </row>
    <row r="26" spans="1:16" ht="15" customHeight="1" x14ac:dyDescent="0.25">
      <c r="A26" s="16" t="s">
        <v>190</v>
      </c>
      <c r="B26" s="16">
        <v>83.594594594594597</v>
      </c>
      <c r="C26" s="17">
        <v>25</v>
      </c>
      <c r="D26" s="8">
        <v>2.7</v>
      </c>
      <c r="E26" s="8">
        <v>26</v>
      </c>
      <c r="F26" s="8">
        <f t="shared" si="0"/>
        <v>25.15</v>
      </c>
      <c r="G26" s="8">
        <v>25</v>
      </c>
    </row>
    <row r="27" spans="1:16" ht="15" customHeight="1" x14ac:dyDescent="0.25">
      <c r="A27" s="16" t="s">
        <v>191</v>
      </c>
      <c r="B27" s="16">
        <v>83.15789473684211</v>
      </c>
      <c r="C27" s="17">
        <v>26</v>
      </c>
      <c r="D27" s="8">
        <v>1.7</v>
      </c>
      <c r="E27" s="8">
        <v>33</v>
      </c>
      <c r="F27" s="8">
        <f t="shared" si="0"/>
        <v>27.049999999999997</v>
      </c>
      <c r="G27" s="8">
        <v>26</v>
      </c>
    </row>
    <row r="28" spans="1:16" ht="15" customHeight="1" x14ac:dyDescent="0.25">
      <c r="A28" s="16" t="s">
        <v>193</v>
      </c>
      <c r="B28" s="16">
        <v>81.775700934579433</v>
      </c>
      <c r="C28" s="17">
        <v>28</v>
      </c>
      <c r="D28" s="8">
        <v>3.6</v>
      </c>
      <c r="E28" s="8">
        <v>24</v>
      </c>
      <c r="F28" s="8">
        <f t="shared" si="0"/>
        <v>27.4</v>
      </c>
      <c r="G28" s="8">
        <v>27</v>
      </c>
    </row>
    <row r="29" spans="1:16" ht="15" customHeight="1" x14ac:dyDescent="0.25">
      <c r="A29" s="16" t="s">
        <v>192</v>
      </c>
      <c r="B29" s="16">
        <v>82.447154471544721</v>
      </c>
      <c r="C29" s="17">
        <v>27</v>
      </c>
      <c r="D29" s="8">
        <v>1.7</v>
      </c>
      <c r="E29" s="8">
        <v>33</v>
      </c>
      <c r="F29" s="8">
        <f t="shared" si="0"/>
        <v>27.9</v>
      </c>
      <c r="G29" s="8">
        <v>28</v>
      </c>
    </row>
    <row r="30" spans="1:16" ht="15" customHeight="1" x14ac:dyDescent="0.25">
      <c r="A30" s="16" t="s">
        <v>195</v>
      </c>
      <c r="B30" s="16">
        <v>81.359223300970868</v>
      </c>
      <c r="C30" s="17">
        <v>30</v>
      </c>
      <c r="D30" s="8">
        <v>5.8</v>
      </c>
      <c r="E30" s="8">
        <v>17</v>
      </c>
      <c r="F30" s="8">
        <f t="shared" si="0"/>
        <v>28.05</v>
      </c>
      <c r="G30" s="8">
        <v>29</v>
      </c>
    </row>
    <row r="31" spans="1:16" ht="15" customHeight="1" x14ac:dyDescent="0.25">
      <c r="A31" s="16" t="s">
        <v>194</v>
      </c>
      <c r="B31" s="16">
        <v>81.585858585858588</v>
      </c>
      <c r="C31" s="17">
        <v>29</v>
      </c>
      <c r="D31" s="8">
        <v>2.5</v>
      </c>
      <c r="E31" s="8">
        <v>30</v>
      </c>
      <c r="F31" s="8">
        <f t="shared" si="0"/>
        <v>29.15</v>
      </c>
      <c r="G31" s="8">
        <v>30</v>
      </c>
    </row>
    <row r="32" spans="1:16" ht="15" customHeight="1" x14ac:dyDescent="0.25">
      <c r="A32" s="16" t="s">
        <v>196</v>
      </c>
      <c r="B32" s="16">
        <v>80.234782608695653</v>
      </c>
      <c r="C32" s="17">
        <v>31</v>
      </c>
      <c r="D32" s="8">
        <v>2.7</v>
      </c>
      <c r="E32" s="8">
        <v>26</v>
      </c>
      <c r="F32" s="8">
        <f t="shared" si="0"/>
        <v>30.249999999999996</v>
      </c>
      <c r="G32" s="8">
        <v>31</v>
      </c>
    </row>
    <row r="33" spans="1:7" ht="15" customHeight="1" x14ac:dyDescent="0.25">
      <c r="A33" s="16" t="s">
        <v>197</v>
      </c>
      <c r="B33" s="16">
        <v>79.5631067961165</v>
      </c>
      <c r="C33" s="17">
        <v>32</v>
      </c>
      <c r="D33" s="8">
        <v>2.2000000000000002</v>
      </c>
      <c r="E33" s="8">
        <v>32</v>
      </c>
      <c r="F33" s="8">
        <f t="shared" si="0"/>
        <v>32</v>
      </c>
      <c r="G33" s="8">
        <v>32</v>
      </c>
    </row>
    <row r="34" spans="1:7" ht="15" customHeight="1" x14ac:dyDescent="0.25">
      <c r="A34" s="16" t="s">
        <v>198</v>
      </c>
      <c r="B34" s="16">
        <v>77.336842105263159</v>
      </c>
      <c r="C34" s="17">
        <v>33</v>
      </c>
      <c r="D34" s="8">
        <v>2.4</v>
      </c>
      <c r="E34" s="8">
        <v>31</v>
      </c>
      <c r="F34" s="8">
        <f t="shared" si="0"/>
        <v>32.700000000000003</v>
      </c>
      <c r="G34" s="8">
        <v>33</v>
      </c>
    </row>
    <row r="35" spans="1:7" ht="15" customHeight="1" x14ac:dyDescent="0.25">
      <c r="A35" s="17" t="s">
        <v>200</v>
      </c>
      <c r="B35" s="17">
        <v>76.049504950495049</v>
      </c>
      <c r="C35" s="17">
        <v>35</v>
      </c>
      <c r="D35" s="8">
        <v>2.7</v>
      </c>
      <c r="E35" s="8">
        <v>26</v>
      </c>
      <c r="F35" s="8">
        <f t="shared" si="0"/>
        <v>33.65</v>
      </c>
      <c r="G35" s="8">
        <v>34</v>
      </c>
    </row>
    <row r="36" spans="1:7" x14ac:dyDescent="0.25">
      <c r="A36" s="16" t="s">
        <v>199</v>
      </c>
      <c r="B36" s="16">
        <v>76.831578947368428</v>
      </c>
      <c r="C36" s="17">
        <v>34</v>
      </c>
      <c r="D36" s="8">
        <v>1.7</v>
      </c>
      <c r="E36" s="8">
        <v>33</v>
      </c>
      <c r="F36" s="8">
        <f t="shared" si="0"/>
        <v>33.85</v>
      </c>
      <c r="G36" s="8">
        <v>35</v>
      </c>
    </row>
    <row r="37" spans="1:7" x14ac:dyDescent="0.25">
      <c r="A37" s="17" t="s">
        <v>201</v>
      </c>
      <c r="B37" s="16">
        <v>72.378378378378372</v>
      </c>
      <c r="C37" s="17">
        <v>36</v>
      </c>
      <c r="D37" s="8">
        <v>1.7</v>
      </c>
      <c r="E37" s="8">
        <v>33</v>
      </c>
      <c r="F37" s="8">
        <f t="shared" si="0"/>
        <v>35.549999999999997</v>
      </c>
      <c r="G37" s="8">
        <v>36</v>
      </c>
    </row>
  </sheetData>
  <sortState xmlns:xlrd2="http://schemas.microsoft.com/office/spreadsheetml/2017/richdata2" ref="A2:G37">
    <sortCondition ref="F2:F37"/>
  </sortSt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1CB07-C13C-4490-97E3-A4BA2410C31A}">
  <dimension ref="A1:L24"/>
  <sheetViews>
    <sheetView workbookViewId="0">
      <selection activeCell="C11" sqref="C11"/>
    </sheetView>
  </sheetViews>
  <sheetFormatPr defaultRowHeight="14.4" x14ac:dyDescent="0.25"/>
  <cols>
    <col min="1" max="1" width="11.6640625" style="2" bestFit="1" customWidth="1"/>
    <col min="2" max="2" width="9.5546875" style="2" bestFit="1" customWidth="1"/>
    <col min="3" max="3" width="13.88671875" style="2" bestFit="1" customWidth="1"/>
    <col min="4" max="4" width="10.5546875" style="2" customWidth="1"/>
    <col min="5" max="5" width="14.109375" style="2" customWidth="1"/>
    <col min="6" max="6" width="9.77734375" style="2" customWidth="1"/>
    <col min="7" max="7" width="14.109375" style="2" customWidth="1"/>
    <col min="8" max="16384" width="8.88671875" style="2"/>
  </cols>
  <sheetData>
    <row r="1" spans="1:7" ht="15" customHeight="1" x14ac:dyDescent="0.25">
      <c r="A1" s="1" t="s">
        <v>0</v>
      </c>
      <c r="B1" s="1" t="s">
        <v>136</v>
      </c>
      <c r="C1" s="1" t="s">
        <v>137</v>
      </c>
      <c r="D1" s="1" t="s">
        <v>232</v>
      </c>
      <c r="E1" s="1" t="s">
        <v>233</v>
      </c>
      <c r="F1" s="1" t="s">
        <v>234</v>
      </c>
      <c r="G1" s="1" t="s">
        <v>235</v>
      </c>
    </row>
    <row r="2" spans="1:7" ht="15" customHeight="1" x14ac:dyDescent="0.25">
      <c r="A2" s="16" t="s">
        <v>202</v>
      </c>
      <c r="B2" s="16">
        <v>92.641221374045799</v>
      </c>
      <c r="C2" s="17">
        <v>1</v>
      </c>
      <c r="D2" s="8">
        <v>19.5</v>
      </c>
      <c r="E2" s="8">
        <v>1</v>
      </c>
      <c r="F2" s="8">
        <f t="shared" ref="F2:F24" si="0">C2*0.85+E2*0.15</f>
        <v>1</v>
      </c>
      <c r="G2" s="8">
        <v>1</v>
      </c>
    </row>
    <row r="3" spans="1:7" ht="15" customHeight="1" x14ac:dyDescent="0.25">
      <c r="A3" s="16" t="s">
        <v>203</v>
      </c>
      <c r="B3" s="16">
        <v>91.175572519083971</v>
      </c>
      <c r="C3" s="17">
        <v>2</v>
      </c>
      <c r="D3" s="8">
        <v>9.5</v>
      </c>
      <c r="E3" s="8">
        <v>9</v>
      </c>
      <c r="F3" s="8">
        <f t="shared" si="0"/>
        <v>3.05</v>
      </c>
      <c r="G3" s="8">
        <v>2</v>
      </c>
    </row>
    <row r="4" spans="1:7" ht="15" customHeight="1" x14ac:dyDescent="0.25">
      <c r="A4" s="16" t="s">
        <v>205</v>
      </c>
      <c r="B4" s="16">
        <v>91</v>
      </c>
      <c r="C4" s="17">
        <v>4</v>
      </c>
      <c r="D4" s="8">
        <v>17.2</v>
      </c>
      <c r="E4" s="8">
        <v>2</v>
      </c>
      <c r="F4" s="8">
        <f t="shared" si="0"/>
        <v>3.6999999999999997</v>
      </c>
      <c r="G4" s="8">
        <v>3</v>
      </c>
    </row>
    <row r="5" spans="1:7" ht="15" customHeight="1" x14ac:dyDescent="0.25">
      <c r="A5" s="16" t="s">
        <v>204</v>
      </c>
      <c r="B5" s="16">
        <v>91.114503816793899</v>
      </c>
      <c r="C5" s="17">
        <v>3</v>
      </c>
      <c r="D5" s="8">
        <v>11.2</v>
      </c>
      <c r="E5" s="8">
        <v>8</v>
      </c>
      <c r="F5" s="8">
        <f t="shared" si="0"/>
        <v>3.75</v>
      </c>
      <c r="G5" s="8">
        <v>4</v>
      </c>
    </row>
    <row r="6" spans="1:7" ht="15" customHeight="1" x14ac:dyDescent="0.25">
      <c r="A6" s="16" t="s">
        <v>206</v>
      </c>
      <c r="B6" s="16">
        <v>89.991304347826087</v>
      </c>
      <c r="C6" s="17">
        <v>5</v>
      </c>
      <c r="D6" s="8">
        <v>15.099999999999998</v>
      </c>
      <c r="E6" s="8">
        <v>5</v>
      </c>
      <c r="F6" s="8">
        <f t="shared" si="0"/>
        <v>5</v>
      </c>
      <c r="G6" s="8">
        <v>5</v>
      </c>
    </row>
    <row r="7" spans="1:7" ht="15" customHeight="1" x14ac:dyDescent="0.25">
      <c r="A7" s="16" t="s">
        <v>207</v>
      </c>
      <c r="B7" s="16">
        <v>89.857142857142861</v>
      </c>
      <c r="C7" s="17">
        <v>6</v>
      </c>
      <c r="D7" s="8">
        <v>16.899999999999999</v>
      </c>
      <c r="E7" s="8">
        <v>3</v>
      </c>
      <c r="F7" s="8">
        <f t="shared" si="0"/>
        <v>5.55</v>
      </c>
      <c r="G7" s="8">
        <v>6</v>
      </c>
    </row>
    <row r="8" spans="1:7" ht="15" customHeight="1" x14ac:dyDescent="0.25">
      <c r="A8" s="16" t="s">
        <v>209</v>
      </c>
      <c r="B8" s="16">
        <v>89.007633587786259</v>
      </c>
      <c r="C8" s="17">
        <v>8</v>
      </c>
      <c r="D8" s="8">
        <v>12.6</v>
      </c>
      <c r="E8" s="8">
        <v>7</v>
      </c>
      <c r="F8" s="8">
        <f t="shared" si="0"/>
        <v>7.85</v>
      </c>
      <c r="G8" s="8">
        <v>7</v>
      </c>
    </row>
    <row r="9" spans="1:7" ht="15" customHeight="1" x14ac:dyDescent="0.25">
      <c r="A9" s="16" t="s">
        <v>208</v>
      </c>
      <c r="B9" s="16">
        <v>89.530612244897952</v>
      </c>
      <c r="C9" s="17">
        <v>7</v>
      </c>
      <c r="D9" s="8">
        <v>4.3</v>
      </c>
      <c r="E9" s="8">
        <v>21</v>
      </c>
      <c r="F9" s="8">
        <f t="shared" si="0"/>
        <v>9.1</v>
      </c>
      <c r="G9" s="8">
        <v>8</v>
      </c>
    </row>
    <row r="10" spans="1:7" ht="15" customHeight="1" x14ac:dyDescent="0.25">
      <c r="A10" s="16" t="s">
        <v>210</v>
      </c>
      <c r="B10" s="16">
        <v>88.99212598425197</v>
      </c>
      <c r="C10" s="17">
        <v>9</v>
      </c>
      <c r="D10" s="8">
        <v>7.2</v>
      </c>
      <c r="E10" s="8">
        <v>15</v>
      </c>
      <c r="F10" s="8">
        <f t="shared" si="0"/>
        <v>9.8999999999999986</v>
      </c>
      <c r="G10" s="8">
        <v>9</v>
      </c>
    </row>
    <row r="11" spans="1:7" ht="15" customHeight="1" x14ac:dyDescent="0.25">
      <c r="A11" s="16" t="s">
        <v>211</v>
      </c>
      <c r="B11" s="16">
        <v>88.82352941176471</v>
      </c>
      <c r="C11" s="17">
        <v>10</v>
      </c>
      <c r="D11" s="8">
        <v>5.1000000000000005</v>
      </c>
      <c r="E11" s="8">
        <v>18</v>
      </c>
      <c r="F11" s="8">
        <f t="shared" si="0"/>
        <v>11.2</v>
      </c>
      <c r="G11" s="8">
        <v>10</v>
      </c>
    </row>
    <row r="12" spans="1:7" ht="15" customHeight="1" x14ac:dyDescent="0.25">
      <c r="A12" s="16" t="s">
        <v>214</v>
      </c>
      <c r="B12" s="16">
        <v>87.707317073170728</v>
      </c>
      <c r="C12" s="17">
        <v>13</v>
      </c>
      <c r="D12" s="8">
        <v>16.5</v>
      </c>
      <c r="E12" s="8">
        <v>4</v>
      </c>
      <c r="F12" s="8">
        <f t="shared" si="0"/>
        <v>11.649999999999999</v>
      </c>
      <c r="G12" s="8">
        <v>11</v>
      </c>
    </row>
    <row r="13" spans="1:7" ht="15" customHeight="1" x14ac:dyDescent="0.25">
      <c r="A13" s="16" t="s">
        <v>213</v>
      </c>
      <c r="B13" s="16">
        <v>87.900763358778633</v>
      </c>
      <c r="C13" s="17">
        <v>12</v>
      </c>
      <c r="D13" s="8">
        <v>9.4</v>
      </c>
      <c r="E13" s="8">
        <v>10</v>
      </c>
      <c r="F13" s="8">
        <f t="shared" si="0"/>
        <v>11.7</v>
      </c>
      <c r="G13" s="8">
        <v>12</v>
      </c>
    </row>
    <row r="14" spans="1:7" ht="15" customHeight="1" x14ac:dyDescent="0.25">
      <c r="A14" s="16" t="s">
        <v>212</v>
      </c>
      <c r="B14" s="16">
        <v>88.74846625766871</v>
      </c>
      <c r="C14" s="17">
        <v>11</v>
      </c>
      <c r="D14" s="8">
        <v>4.8</v>
      </c>
      <c r="E14" s="8">
        <v>20</v>
      </c>
      <c r="F14" s="8">
        <f t="shared" si="0"/>
        <v>12.35</v>
      </c>
      <c r="G14" s="8">
        <v>13</v>
      </c>
    </row>
    <row r="15" spans="1:7" ht="15" customHeight="1" x14ac:dyDescent="0.25">
      <c r="A15" s="16" t="s">
        <v>215</v>
      </c>
      <c r="B15" s="16">
        <v>87.685950413223139</v>
      </c>
      <c r="C15" s="17">
        <v>14</v>
      </c>
      <c r="D15" s="8">
        <v>9.1999999999999993</v>
      </c>
      <c r="E15" s="8">
        <v>11</v>
      </c>
      <c r="F15" s="8">
        <f t="shared" si="0"/>
        <v>13.55</v>
      </c>
      <c r="G15" s="8">
        <v>14</v>
      </c>
    </row>
    <row r="16" spans="1:7" ht="15" customHeight="1" x14ac:dyDescent="0.25">
      <c r="A16" s="16" t="s">
        <v>218</v>
      </c>
      <c r="B16" s="16">
        <v>85.92366412213741</v>
      </c>
      <c r="C16" s="17">
        <v>17</v>
      </c>
      <c r="D16" s="8">
        <v>12.8</v>
      </c>
      <c r="E16" s="8">
        <v>6</v>
      </c>
      <c r="F16" s="8">
        <f t="shared" si="0"/>
        <v>15.35</v>
      </c>
      <c r="G16" s="8">
        <v>15</v>
      </c>
    </row>
    <row r="17" spans="1:12" ht="15" customHeight="1" x14ac:dyDescent="0.25">
      <c r="A17" s="16" t="s">
        <v>216</v>
      </c>
      <c r="B17" s="16">
        <v>86.608187134502927</v>
      </c>
      <c r="C17" s="17">
        <v>15</v>
      </c>
      <c r="D17" s="8">
        <v>5</v>
      </c>
      <c r="E17" s="8">
        <v>19</v>
      </c>
      <c r="F17" s="8">
        <f t="shared" si="0"/>
        <v>15.6</v>
      </c>
      <c r="G17" s="8">
        <v>16</v>
      </c>
    </row>
    <row r="18" spans="1:12" ht="15" customHeight="1" x14ac:dyDescent="0.25">
      <c r="A18" s="16" t="s">
        <v>217</v>
      </c>
      <c r="B18" s="16">
        <v>85.99186991869918</v>
      </c>
      <c r="C18" s="17">
        <v>16</v>
      </c>
      <c r="D18" s="8">
        <v>7.3</v>
      </c>
      <c r="E18" s="8">
        <v>14</v>
      </c>
      <c r="F18" s="8">
        <f t="shared" si="0"/>
        <v>15.7</v>
      </c>
      <c r="G18" s="8">
        <v>17</v>
      </c>
    </row>
    <row r="19" spans="1:12" ht="15" customHeight="1" x14ac:dyDescent="0.25">
      <c r="A19" s="16" t="s">
        <v>219</v>
      </c>
      <c r="B19" s="16">
        <v>84.638655462184872</v>
      </c>
      <c r="C19" s="17">
        <v>18</v>
      </c>
      <c r="D19" s="8">
        <v>7.4</v>
      </c>
      <c r="E19" s="8">
        <v>13</v>
      </c>
      <c r="F19" s="8">
        <f t="shared" si="0"/>
        <v>17.25</v>
      </c>
      <c r="G19" s="8">
        <v>18</v>
      </c>
    </row>
    <row r="20" spans="1:12" ht="15" customHeight="1" x14ac:dyDescent="0.25">
      <c r="A20" s="16" t="s">
        <v>220</v>
      </c>
      <c r="B20" s="16">
        <v>84.275590551181097</v>
      </c>
      <c r="C20" s="17">
        <v>19</v>
      </c>
      <c r="D20" s="8">
        <v>5.8</v>
      </c>
      <c r="E20" s="8">
        <v>17</v>
      </c>
      <c r="F20" s="8">
        <f t="shared" si="0"/>
        <v>18.7</v>
      </c>
      <c r="G20" s="8">
        <v>19</v>
      </c>
    </row>
    <row r="21" spans="1:12" ht="15" customHeight="1" x14ac:dyDescent="0.25">
      <c r="A21" s="16" t="s">
        <v>221</v>
      </c>
      <c r="B21" s="16">
        <v>82.213740458015266</v>
      </c>
      <c r="C21" s="17">
        <v>21</v>
      </c>
      <c r="D21" s="8">
        <v>6.5000000000000009</v>
      </c>
      <c r="E21" s="8">
        <v>16</v>
      </c>
      <c r="F21" s="8">
        <f t="shared" si="0"/>
        <v>20.249999999999996</v>
      </c>
      <c r="G21" s="8">
        <v>20</v>
      </c>
    </row>
    <row r="22" spans="1:12" ht="15" customHeight="1" x14ac:dyDescent="0.25">
      <c r="A22" s="16" t="s">
        <v>228</v>
      </c>
      <c r="B22" s="16">
        <v>82.317073170731703</v>
      </c>
      <c r="C22" s="17">
        <v>20</v>
      </c>
      <c r="D22" s="8">
        <v>1.7</v>
      </c>
      <c r="E22" s="8">
        <v>23</v>
      </c>
      <c r="F22" s="8">
        <f t="shared" si="0"/>
        <v>20.45</v>
      </c>
      <c r="G22" s="8">
        <v>21</v>
      </c>
    </row>
    <row r="23" spans="1:12" x14ac:dyDescent="0.25">
      <c r="A23" s="16" t="s">
        <v>229</v>
      </c>
      <c r="B23" s="16">
        <v>81.793893129770993</v>
      </c>
      <c r="C23" s="17">
        <v>22</v>
      </c>
      <c r="D23" s="8">
        <v>8</v>
      </c>
      <c r="E23" s="8">
        <v>12</v>
      </c>
      <c r="F23" s="8">
        <f t="shared" si="0"/>
        <v>20.5</v>
      </c>
      <c r="G23" s="8">
        <v>22</v>
      </c>
      <c r="K23" s="12"/>
      <c r="L23" s="3"/>
    </row>
    <row r="24" spans="1:12" x14ac:dyDescent="0.25">
      <c r="A24" s="16" t="s">
        <v>222</v>
      </c>
      <c r="B24" s="16">
        <v>77.373913043478254</v>
      </c>
      <c r="C24" s="17">
        <v>23</v>
      </c>
      <c r="D24" s="8">
        <v>1.8</v>
      </c>
      <c r="E24" s="8">
        <v>22</v>
      </c>
      <c r="F24" s="8">
        <f t="shared" si="0"/>
        <v>22.85</v>
      </c>
      <c r="G24" s="8">
        <v>23</v>
      </c>
    </row>
  </sheetData>
  <sortState xmlns:xlrd2="http://schemas.microsoft.com/office/spreadsheetml/2017/richdata2" ref="A2:G24">
    <sortCondition ref="F2:F24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DA334-BDA9-45D1-84E8-17F37CF10386}">
  <dimension ref="A1:G3"/>
  <sheetViews>
    <sheetView workbookViewId="0">
      <selection activeCell="E14" sqref="E14"/>
    </sheetView>
  </sheetViews>
  <sheetFormatPr defaultRowHeight="14.4" x14ac:dyDescent="0.25"/>
  <cols>
    <col min="1" max="1" width="11.6640625" style="2" bestFit="1" customWidth="1"/>
    <col min="2" max="2" width="9.5546875" style="2" bestFit="1" customWidth="1"/>
    <col min="3" max="3" width="13.88671875" style="2" bestFit="1" customWidth="1"/>
    <col min="4" max="4" width="8.88671875" style="2"/>
    <col min="5" max="5" width="15.33203125" style="2" customWidth="1"/>
    <col min="6" max="6" width="10.6640625" style="2" customWidth="1"/>
    <col min="7" max="7" width="16.44140625" style="2" customWidth="1"/>
    <col min="8" max="16384" width="8.88671875" style="2"/>
  </cols>
  <sheetData>
    <row r="1" spans="1:7" ht="15" customHeight="1" x14ac:dyDescent="0.25">
      <c r="A1" s="1" t="s">
        <v>0</v>
      </c>
      <c r="B1" s="1" t="s">
        <v>136</v>
      </c>
      <c r="C1" s="1" t="s">
        <v>137</v>
      </c>
      <c r="D1" s="1" t="s">
        <v>232</v>
      </c>
      <c r="E1" s="1" t="s">
        <v>233</v>
      </c>
      <c r="F1" s="1" t="s">
        <v>234</v>
      </c>
      <c r="G1" s="1" t="s">
        <v>235</v>
      </c>
    </row>
    <row r="2" spans="1:7" ht="15" customHeight="1" x14ac:dyDescent="0.25">
      <c r="A2" s="16" t="s">
        <v>223</v>
      </c>
      <c r="B2" s="16">
        <v>87.86486486486487</v>
      </c>
      <c r="C2" s="17">
        <v>1</v>
      </c>
      <c r="D2" s="8">
        <v>2.7</v>
      </c>
      <c r="E2" s="8">
        <v>2</v>
      </c>
      <c r="F2" s="8">
        <f>C2*0.85+E2*0.15</f>
        <v>1.1499999999999999</v>
      </c>
      <c r="G2" s="8">
        <v>1</v>
      </c>
    </row>
    <row r="3" spans="1:7" ht="15" customHeight="1" x14ac:dyDescent="0.25">
      <c r="A3" s="16" t="s">
        <v>224</v>
      </c>
      <c r="B3" s="16">
        <v>85.170212765957444</v>
      </c>
      <c r="C3" s="17">
        <v>2</v>
      </c>
      <c r="D3" s="8">
        <v>7</v>
      </c>
      <c r="E3" s="8">
        <v>1</v>
      </c>
      <c r="F3" s="8">
        <f>C3*0.85+E3*0.15</f>
        <v>1.8499999999999999</v>
      </c>
      <c r="G3" s="8">
        <v>2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9B437-62B9-4A7F-8C0A-D68904F7DA0C}">
  <dimension ref="A1:G4"/>
  <sheetViews>
    <sheetView workbookViewId="0">
      <selection activeCell="D15" sqref="D15"/>
    </sheetView>
  </sheetViews>
  <sheetFormatPr defaultRowHeight="14.4" x14ac:dyDescent="0.25"/>
  <cols>
    <col min="1" max="1" width="11.6640625" style="2" bestFit="1" customWidth="1"/>
    <col min="2" max="2" width="9.5546875" style="2" bestFit="1" customWidth="1"/>
    <col min="3" max="3" width="13.88671875" style="2" bestFit="1" customWidth="1"/>
    <col min="4" max="4" width="8.88671875" style="2"/>
    <col min="5" max="5" width="14.88671875" style="2" customWidth="1"/>
    <col min="6" max="6" width="8.88671875" style="2"/>
    <col min="7" max="7" width="14.33203125" style="2" customWidth="1"/>
    <col min="8" max="16384" width="8.88671875" style="2"/>
  </cols>
  <sheetData>
    <row r="1" spans="1:7" ht="15" customHeight="1" x14ac:dyDescent="0.25">
      <c r="A1" s="1" t="s">
        <v>0</v>
      </c>
      <c r="B1" s="1" t="s">
        <v>136</v>
      </c>
      <c r="C1" s="1" t="s">
        <v>137</v>
      </c>
      <c r="D1" s="1" t="s">
        <v>232</v>
      </c>
      <c r="E1" s="1" t="s">
        <v>233</v>
      </c>
      <c r="F1" s="1" t="s">
        <v>234</v>
      </c>
      <c r="G1" s="1" t="s">
        <v>235</v>
      </c>
    </row>
    <row r="2" spans="1:7" ht="15" customHeight="1" x14ac:dyDescent="0.25">
      <c r="A2" s="16" t="s">
        <v>225</v>
      </c>
      <c r="B2" s="16">
        <v>87.946564885496187</v>
      </c>
      <c r="C2" s="17">
        <v>1</v>
      </c>
      <c r="D2" s="8">
        <v>7.9</v>
      </c>
      <c r="E2" s="8">
        <v>2</v>
      </c>
      <c r="F2" s="8">
        <f>C2*0.85+E2*0.15</f>
        <v>1.1499999999999999</v>
      </c>
      <c r="G2" s="8">
        <v>1</v>
      </c>
    </row>
    <row r="3" spans="1:7" ht="15" customHeight="1" x14ac:dyDescent="0.25">
      <c r="A3" s="16" t="s">
        <v>226</v>
      </c>
      <c r="B3" s="16">
        <v>85.748201438848923</v>
      </c>
      <c r="C3" s="17">
        <v>2</v>
      </c>
      <c r="D3" s="8">
        <v>5.9</v>
      </c>
      <c r="E3" s="8">
        <v>3</v>
      </c>
      <c r="F3" s="8">
        <f t="shared" ref="F3:F4" si="0">C3*0.85+E3*0.15</f>
        <v>2.15</v>
      </c>
      <c r="G3" s="8">
        <v>2</v>
      </c>
    </row>
    <row r="4" spans="1:7" ht="15" customHeight="1" x14ac:dyDescent="0.25">
      <c r="A4" s="16" t="s">
        <v>227</v>
      </c>
      <c r="B4" s="16">
        <v>83.918518518518525</v>
      </c>
      <c r="C4" s="17">
        <v>3</v>
      </c>
      <c r="D4" s="8">
        <v>8</v>
      </c>
      <c r="E4" s="8">
        <v>1</v>
      </c>
      <c r="F4" s="8">
        <f t="shared" si="0"/>
        <v>2.6999999999999997</v>
      </c>
      <c r="G4" s="8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22社科大类</vt:lpstr>
      <vt:lpstr>22法学-人工智能</vt:lpstr>
      <vt:lpstr>22法学（二学位）</vt:lpstr>
      <vt:lpstr>22英语</vt:lpstr>
      <vt:lpstr>22德语</vt:lpstr>
      <vt:lpstr>22日语</vt:lpstr>
      <vt:lpstr>22西语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2015-06-05T18:19:34Z</dcterms:created>
  <dcterms:modified xsi:type="dcterms:W3CDTF">2023-09-11T06:09:47Z</dcterms:modified>
</cp:coreProperties>
</file>