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8_{1841430A-724B-4C0B-9E3E-A70E84A440DC}" xr6:coauthVersionLast="47" xr6:coauthVersionMax="47" xr10:uidLastSave="{00000000-0000-0000-0000-000000000000}"/>
  <bookViews>
    <workbookView xWindow="-108" yWindow="-108" windowWidth="23256" windowHeight="13896" activeTab="7" xr2:uid="{00000000-000D-0000-FFFF-FFFF00000000}"/>
  </bookViews>
  <sheets>
    <sheet name="21经济学" sheetId="7" r:id="rId1"/>
    <sheet name="21社会工作" sheetId="8" r:id="rId2"/>
    <sheet name="21法学" sheetId="1" r:id="rId3"/>
    <sheet name="21法学 人工智能" sheetId="2" r:id="rId4"/>
    <sheet name="21英语" sheetId="6" r:id="rId5"/>
    <sheet name="21日语" sheetId="4" r:id="rId6"/>
    <sheet name="21德语" sheetId="3" r:id="rId7"/>
    <sheet name="21西语" sheetId="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5" l="1"/>
  <c r="F7" i="5"/>
  <c r="F5" i="5"/>
  <c r="F4" i="5"/>
  <c r="F6" i="5"/>
  <c r="F3" i="5"/>
  <c r="F15" i="3"/>
  <c r="F10" i="3"/>
  <c r="F24" i="3"/>
  <c r="F11" i="3"/>
  <c r="F18" i="3"/>
  <c r="F13" i="3"/>
  <c r="F12" i="3"/>
  <c r="F22" i="3"/>
  <c r="F6" i="3"/>
  <c r="F5" i="3"/>
  <c r="F16" i="3"/>
  <c r="F4" i="3"/>
  <c r="F17" i="3"/>
  <c r="F2" i="3"/>
  <c r="F20" i="3"/>
  <c r="F14" i="3"/>
  <c r="F19" i="3"/>
  <c r="F3" i="3"/>
  <c r="F9" i="3"/>
  <c r="F21" i="3"/>
  <c r="F23" i="3"/>
  <c r="F8" i="3"/>
  <c r="F7" i="3"/>
  <c r="F7" i="4"/>
  <c r="F5" i="4"/>
  <c r="F2" i="4"/>
  <c r="F6" i="4"/>
  <c r="F4" i="4"/>
  <c r="F3" i="4"/>
  <c r="F26" i="6"/>
  <c r="F14" i="6"/>
  <c r="F10" i="6"/>
  <c r="F18" i="6"/>
  <c r="F17" i="6"/>
  <c r="F15" i="6"/>
  <c r="F12" i="6"/>
  <c r="F25" i="6"/>
  <c r="F24" i="6"/>
  <c r="F23" i="6"/>
  <c r="F9" i="6"/>
  <c r="F5" i="6"/>
  <c r="F2" i="6"/>
  <c r="F20" i="6"/>
  <c r="F3" i="6"/>
  <c r="F7" i="6"/>
  <c r="F13" i="6"/>
  <c r="F22" i="6"/>
  <c r="F16" i="6"/>
  <c r="F6" i="6"/>
  <c r="F8" i="6"/>
  <c r="F19" i="6"/>
  <c r="F11" i="6"/>
  <c r="F21" i="6"/>
  <c r="F4" i="6"/>
  <c r="F11" i="2"/>
  <c r="F12" i="2"/>
  <c r="F20" i="2"/>
  <c r="F13" i="2"/>
  <c r="F2" i="2"/>
  <c r="F15" i="2"/>
  <c r="F16" i="2"/>
  <c r="F6" i="2"/>
  <c r="F19" i="2"/>
  <c r="F17" i="2"/>
  <c r="F18" i="2"/>
  <c r="F7" i="2"/>
  <c r="F4" i="2"/>
  <c r="F3" i="2"/>
  <c r="F9" i="2"/>
  <c r="F8" i="2"/>
  <c r="F5" i="2"/>
  <c r="F10" i="2"/>
  <c r="F14" i="2"/>
  <c r="F57" i="1"/>
  <c r="F20" i="1"/>
  <c r="F55" i="1"/>
  <c r="F60" i="1"/>
  <c r="F34" i="1"/>
  <c r="F30" i="1"/>
  <c r="F51" i="1"/>
  <c r="F58" i="1"/>
  <c r="F50" i="1"/>
  <c r="F26" i="1"/>
  <c r="F28" i="1"/>
  <c r="F10" i="1"/>
  <c r="F23" i="1"/>
  <c r="F9" i="1"/>
  <c r="F37" i="1"/>
  <c r="F53" i="1"/>
  <c r="F21" i="1"/>
  <c r="F16" i="1"/>
  <c r="F48" i="1"/>
  <c r="F54" i="1"/>
  <c r="F24" i="1"/>
  <c r="F45" i="1"/>
  <c r="F14" i="1"/>
  <c r="F65" i="1"/>
  <c r="F56" i="1"/>
  <c r="F38" i="1"/>
  <c r="F27" i="1"/>
  <c r="F29" i="1"/>
  <c r="F66" i="1"/>
  <c r="F6" i="1"/>
  <c r="F8" i="1"/>
  <c r="F2" i="1"/>
  <c r="F36" i="1"/>
  <c r="F40" i="1"/>
  <c r="F4" i="1"/>
  <c r="F3" i="1"/>
  <c r="F25" i="1"/>
  <c r="F63" i="1"/>
  <c r="F35" i="1"/>
  <c r="F61" i="1"/>
  <c r="F11" i="1"/>
  <c r="F39" i="1"/>
  <c r="F5" i="1"/>
  <c r="F22" i="1"/>
  <c r="F41" i="1"/>
  <c r="F17" i="1"/>
  <c r="F7" i="1"/>
  <c r="F12" i="1"/>
  <c r="F19" i="1"/>
  <c r="F18" i="1"/>
  <c r="F15" i="1"/>
  <c r="F46" i="1"/>
  <c r="F52" i="1"/>
  <c r="F42" i="1"/>
  <c r="F32" i="1"/>
  <c r="F49" i="1"/>
  <c r="F31" i="1"/>
  <c r="F62" i="1"/>
  <c r="F13" i="1"/>
  <c r="F44" i="1"/>
  <c r="F33" i="1"/>
  <c r="F43" i="1"/>
  <c r="F47" i="1"/>
  <c r="F59" i="1"/>
  <c r="F64" i="1"/>
  <c r="F25" i="8"/>
  <c r="F14" i="8"/>
  <c r="F12" i="8"/>
  <c r="F17" i="8"/>
  <c r="F8" i="8"/>
  <c r="F10" i="8"/>
  <c r="F23" i="8"/>
  <c r="F15" i="8"/>
  <c r="F6" i="8"/>
  <c r="F24" i="8"/>
  <c r="F11" i="8"/>
  <c r="F21" i="8"/>
  <c r="F22" i="8"/>
  <c r="F19" i="8"/>
  <c r="F3" i="8"/>
  <c r="F5" i="8"/>
  <c r="F2" i="8"/>
  <c r="F20" i="8"/>
  <c r="F9" i="8"/>
  <c r="F26" i="8"/>
  <c r="F16" i="8"/>
  <c r="F13" i="8"/>
  <c r="F18" i="8"/>
  <c r="F4" i="8"/>
  <c r="F7" i="8"/>
  <c r="F8" i="7"/>
  <c r="F35" i="7"/>
  <c r="F56" i="7"/>
  <c r="F62" i="7"/>
  <c r="F12" i="7"/>
  <c r="F40" i="7"/>
  <c r="F16" i="7"/>
  <c r="F28" i="7"/>
  <c r="F47" i="7"/>
  <c r="F52" i="7"/>
  <c r="F65" i="7"/>
  <c r="F31" i="7"/>
  <c r="F25" i="7"/>
  <c r="F43" i="7"/>
  <c r="F70" i="7"/>
  <c r="F73" i="7"/>
  <c r="F68" i="7"/>
  <c r="F38" i="7"/>
  <c r="F5" i="7"/>
  <c r="F39" i="7"/>
  <c r="F44" i="7"/>
  <c r="F58" i="7"/>
  <c r="F74" i="7"/>
  <c r="F24" i="7"/>
  <c r="F45" i="7"/>
  <c r="F20" i="7"/>
  <c r="F23" i="7"/>
  <c r="F27" i="7"/>
  <c r="F46" i="7"/>
  <c r="F17" i="7"/>
  <c r="F60" i="7"/>
  <c r="F32" i="7"/>
  <c r="F21" i="7"/>
  <c r="F78" i="7"/>
  <c r="F15" i="7"/>
  <c r="F30" i="7"/>
  <c r="F48" i="7"/>
  <c r="F77" i="7"/>
  <c r="F59" i="7"/>
  <c r="F18" i="7"/>
  <c r="F29" i="7"/>
  <c r="F37" i="7"/>
  <c r="F75" i="7"/>
  <c r="F7" i="7"/>
  <c r="F33" i="7"/>
  <c r="F66" i="7"/>
  <c r="F54" i="7"/>
  <c r="F49" i="7"/>
  <c r="F34" i="7"/>
  <c r="F53" i="7"/>
  <c r="F64" i="7"/>
  <c r="F71" i="7"/>
  <c r="F63" i="7"/>
  <c r="F10" i="7"/>
  <c r="F22" i="7"/>
  <c r="F50" i="7"/>
  <c r="F9" i="7"/>
  <c r="F72" i="7"/>
  <c r="F41" i="7"/>
  <c r="F57" i="7"/>
  <c r="F19" i="7"/>
  <c r="F6" i="7"/>
  <c r="F14" i="7"/>
  <c r="F11" i="7"/>
  <c r="F55" i="7"/>
  <c r="F2" i="7"/>
  <c r="F4" i="7"/>
  <c r="F61" i="7"/>
  <c r="F26" i="7"/>
  <c r="F67" i="7"/>
  <c r="F51" i="7"/>
  <c r="F69" i="7"/>
  <c r="F42" i="7"/>
  <c r="F3" i="7"/>
  <c r="F76" i="7"/>
  <c r="F36" i="7"/>
  <c r="F13" i="7"/>
</calcChain>
</file>

<file path=xl/sharedStrings.xml><?xml version="1.0" encoding="utf-8"?>
<sst xmlns="http://schemas.openxmlformats.org/spreadsheetml/2006/main" count="423" uniqueCount="261">
  <si>
    <t>学号</t>
  </si>
  <si>
    <t>1120203249</t>
  </si>
  <si>
    <t>1120213375</t>
  </si>
  <si>
    <t>1120213112</t>
  </si>
  <si>
    <t>1120213638</t>
  </si>
  <si>
    <t>1120211536</t>
  </si>
  <si>
    <t>1120211058</t>
  </si>
  <si>
    <t>1120211229</t>
  </si>
  <si>
    <t>1120213487</t>
  </si>
  <si>
    <t>1120211057</t>
  </si>
  <si>
    <t>1120211339</t>
  </si>
  <si>
    <t>1120212735</t>
  </si>
  <si>
    <t>1120211490</t>
  </si>
  <si>
    <t>1120211487</t>
  </si>
  <si>
    <t>1120213389</t>
  </si>
  <si>
    <t>1120211539</t>
  </si>
  <si>
    <t>1120211550</t>
  </si>
  <si>
    <t>1120213236</t>
  </si>
  <si>
    <t>1120213498</t>
  </si>
  <si>
    <t>1120212521</t>
  </si>
  <si>
    <t>1120213229</t>
  </si>
  <si>
    <t>1120214014</t>
  </si>
  <si>
    <t>1120210901</t>
  </si>
  <si>
    <t>1120212526</t>
  </si>
  <si>
    <t>1120211056</t>
  </si>
  <si>
    <t>1120212739</t>
  </si>
  <si>
    <t>1120212525</t>
  </si>
  <si>
    <t>1120210902</t>
  </si>
  <si>
    <t>1120212229</t>
  </si>
  <si>
    <t>1120211051</t>
  </si>
  <si>
    <t>1120211489</t>
  </si>
  <si>
    <t>1120211544</t>
  </si>
  <si>
    <t>1120210500</t>
  </si>
  <si>
    <t>1120212922</t>
  </si>
  <si>
    <t>1120211488</t>
  </si>
  <si>
    <t>1120213693</t>
  </si>
  <si>
    <t>1120213123</t>
  </si>
  <si>
    <t>1120213370</t>
  </si>
  <si>
    <t>1120210495</t>
  </si>
  <si>
    <t>1120213371</t>
  </si>
  <si>
    <t>1120211053</t>
  </si>
  <si>
    <t>1120211059</t>
  </si>
  <si>
    <t>1120213117</t>
  </si>
  <si>
    <t>1120213381</t>
  </si>
  <si>
    <t>1120212004</t>
  </si>
  <si>
    <t>1120213227</t>
  </si>
  <si>
    <t>1120182125</t>
  </si>
  <si>
    <t>1120212231</t>
  </si>
  <si>
    <t>1120212921</t>
  </si>
  <si>
    <t>1120213486</t>
  </si>
  <si>
    <t>1120213120</t>
  </si>
  <si>
    <t>1120212233</t>
  </si>
  <si>
    <t>1120213491</t>
  </si>
  <si>
    <t>1120210905</t>
  </si>
  <si>
    <t>1120212239</t>
  </si>
  <si>
    <t>1120212232</t>
  </si>
  <si>
    <t>1120213634</t>
  </si>
  <si>
    <t>1120210824</t>
  </si>
  <si>
    <t>1120211496</t>
  </si>
  <si>
    <t>1120213495</t>
  </si>
  <si>
    <t>1120210904</t>
  </si>
  <si>
    <t>1120213119</t>
  </si>
  <si>
    <t>1120213501</t>
  </si>
  <si>
    <t>1120212924</t>
  </si>
  <si>
    <t>1120192385</t>
  </si>
  <si>
    <t>1120210908</t>
  </si>
  <si>
    <t>1120211049</t>
  </si>
  <si>
    <t>1120212930</t>
  </si>
  <si>
    <t>1120212732</t>
  </si>
  <si>
    <t>1120212736</t>
  </si>
  <si>
    <t>1120212733</t>
  </si>
  <si>
    <t>1120213489</t>
  </si>
  <si>
    <t>1120211481</t>
  </si>
  <si>
    <t>1120213490</t>
  </si>
  <si>
    <t>1120211534</t>
  </si>
  <si>
    <t>1120211482</t>
  </si>
  <si>
    <t>1120212007</t>
  </si>
  <si>
    <t>1120211485</t>
  </si>
  <si>
    <t>1120212237</t>
  </si>
  <si>
    <t>1120213234</t>
  </si>
  <si>
    <t>1120211340</t>
  </si>
  <si>
    <t>1120213114</t>
  </si>
  <si>
    <t>1120213380</t>
  </si>
  <si>
    <t>1120210502</t>
  </si>
  <si>
    <t>1120213231</t>
  </si>
  <si>
    <t>1120212005</t>
  </si>
  <si>
    <t>1120210799</t>
  </si>
  <si>
    <t>1120212659</t>
  </si>
  <si>
    <t>1120213393</t>
  </si>
  <si>
    <t>1120212011</t>
  </si>
  <si>
    <t>1120213395</t>
  </si>
  <si>
    <t>1120213126</t>
  </si>
  <si>
    <t>1120212734</t>
  </si>
  <si>
    <t>1120212524</t>
  </si>
  <si>
    <t>1120210801</t>
  </si>
  <si>
    <t>1120210497</t>
  </si>
  <si>
    <t>1120210784</t>
  </si>
  <si>
    <t>1120212008</t>
  </si>
  <si>
    <t>1120213124</t>
  </si>
  <si>
    <t>1120212658</t>
  </si>
  <si>
    <t>1120213115</t>
  </si>
  <si>
    <t>1120210783</t>
  </si>
  <si>
    <t>1120210129</t>
  </si>
  <si>
    <t>1120212661</t>
  </si>
  <si>
    <t>1120210128</t>
  </si>
  <si>
    <t>1120213232</t>
  </si>
  <si>
    <t>1120210798</t>
  </si>
  <si>
    <t>1120210130</t>
  </si>
  <si>
    <t>1120211342</t>
  </si>
  <si>
    <t>1120211484</t>
  </si>
  <si>
    <t>1120213493</t>
  </si>
  <si>
    <t>1120210131</t>
  </si>
  <si>
    <t>1120210791</t>
  </si>
  <si>
    <t>1120210789</t>
  </si>
  <si>
    <t>1120210503</t>
  </si>
  <si>
    <t>1120212737</t>
  </si>
  <si>
    <t>1120212929</t>
  </si>
  <si>
    <t>1120213494</t>
  </si>
  <si>
    <t>1120211345</t>
  </si>
  <si>
    <t>1120213125</t>
  </si>
  <si>
    <t>1120210907</t>
  </si>
  <si>
    <t>1120213127</t>
  </si>
  <si>
    <t>1120213118</t>
  </si>
  <si>
    <t>1120212520</t>
  </si>
  <si>
    <t>1120213005</t>
  </si>
  <si>
    <t>1120211344</t>
  </si>
  <si>
    <t>1120211343</t>
  </si>
  <si>
    <t>1120213499</t>
  </si>
  <si>
    <t>1120213503</t>
  </si>
  <si>
    <t>1120210802</t>
  </si>
  <si>
    <t>1120213378</t>
  </si>
  <si>
    <t>1120210923</t>
  </si>
  <si>
    <t>1120212660</t>
  </si>
  <si>
    <t>1120210132</t>
  </si>
  <si>
    <t>1120213235</t>
  </si>
  <si>
    <t>1120210793</t>
  </si>
  <si>
    <t>1120210792</t>
  </si>
  <si>
    <t>1120213237</t>
  </si>
  <si>
    <t>1120211540</t>
  </si>
  <si>
    <t>1120202531</t>
  </si>
  <si>
    <t>1120210790</t>
  </si>
  <si>
    <t>1120210800</t>
  </si>
  <si>
    <t>1120211337</t>
  </si>
  <si>
    <t>1120213394</t>
  </si>
  <si>
    <t>1120213402</t>
  </si>
  <si>
    <t>1120212738</t>
  </si>
  <si>
    <t>1120213374</t>
  </si>
  <si>
    <t>1120212009</t>
  </si>
  <si>
    <t>1120211050</t>
  </si>
  <si>
    <t>1120210897</t>
  </si>
  <si>
    <t>1120213496</t>
  </si>
  <si>
    <t>1120212923</t>
  </si>
  <si>
    <t>1120213388</t>
  </si>
  <si>
    <t>1120211054</t>
  </si>
  <si>
    <t>1120210899</t>
  </si>
  <si>
    <t>1120213383</t>
  </si>
  <si>
    <t>1120213628</t>
  </si>
  <si>
    <t>1120213632</t>
  </si>
  <si>
    <t>1120210903</t>
  </si>
  <si>
    <t>1120213390</t>
  </si>
  <si>
    <t>1120213111</t>
  </si>
  <si>
    <t>1120191036</t>
  </si>
  <si>
    <t>1120211541</t>
  </si>
  <si>
    <t>1120212522</t>
  </si>
  <si>
    <t>1120211055</t>
  </si>
  <si>
    <t>1120213492</t>
  </si>
  <si>
    <t>1120213376</t>
  </si>
  <si>
    <t>1120213391</t>
  </si>
  <si>
    <t>1120212235</t>
  </si>
  <si>
    <t>1120201410</t>
  </si>
  <si>
    <t>1120210499</t>
  </si>
  <si>
    <t>1120213379</t>
  </si>
  <si>
    <t>1120211529</t>
  </si>
  <si>
    <t>1120213637</t>
  </si>
  <si>
    <t>1120211483</t>
  </si>
  <si>
    <t>1120211338</t>
  </si>
  <si>
    <t>1120213382</t>
  </si>
  <si>
    <t>1120213630</t>
  </si>
  <si>
    <t>1120213385</t>
  </si>
  <si>
    <t>1120211547</t>
  </si>
  <si>
    <t>1120213497</t>
  </si>
  <si>
    <t>1120212523</t>
  </si>
  <si>
    <t>1120212528</t>
  </si>
  <si>
    <t>1120212518</t>
  </si>
  <si>
    <t>1120212527</t>
  </si>
  <si>
    <t>1120213633</t>
  </si>
  <si>
    <t>1120213446</t>
  </si>
  <si>
    <t>1120213635</t>
  </si>
  <si>
    <t>1120210498</t>
  </si>
  <si>
    <t>1120210496</t>
  </si>
  <si>
    <t>1120212517</t>
  </si>
  <si>
    <t>1120211532</t>
  </si>
  <si>
    <t>1120213631</t>
  </si>
  <si>
    <t>1120213369</t>
  </si>
  <si>
    <t>1120213372</t>
  </si>
  <si>
    <t>1120212234</t>
  </si>
  <si>
    <t>1120212927</t>
  </si>
  <si>
    <t>1120213639</t>
  </si>
  <si>
    <t>1120211542</t>
  </si>
  <si>
    <t>1120213377</t>
  </si>
  <si>
    <t>1120212242</t>
  </si>
  <si>
    <t>1120212928</t>
  </si>
  <si>
    <t>1120213373</t>
  </si>
  <si>
    <t>1120212926</t>
  </si>
  <si>
    <t>1120213113</t>
  </si>
  <si>
    <t>1120212516</t>
  </si>
  <si>
    <t>1120213488</t>
  </si>
  <si>
    <t>1120211047</t>
  </si>
  <si>
    <t>1120211535</t>
  </si>
  <si>
    <t>1120213535</t>
  </si>
  <si>
    <t>1120212243</t>
  </si>
  <si>
    <t>1120213534</t>
  </si>
  <si>
    <t>1120212236</t>
  </si>
  <si>
    <t>1120212920</t>
  </si>
  <si>
    <t>1120211052</t>
  </si>
  <si>
    <t>1120214013</t>
  </si>
  <si>
    <t>1120212925</t>
  </si>
  <si>
    <t>1120212010</t>
  </si>
  <si>
    <t>1120211548</t>
  </si>
  <si>
    <t>1120210501</t>
  </si>
  <si>
    <t>1120201288</t>
  </si>
  <si>
    <t>1120212919</t>
  </si>
  <si>
    <t>1120213230</t>
  </si>
  <si>
    <t>1120213384</t>
  </si>
  <si>
    <t>1120210900</t>
  </si>
  <si>
    <t>1120213226</t>
  </si>
  <si>
    <t>1120213640</t>
  </si>
  <si>
    <t>1120211533</t>
  </si>
  <si>
    <t>1120211048</t>
  </si>
  <si>
    <t>1120211686</t>
  </si>
  <si>
    <t>1120211545</t>
  </si>
  <si>
    <t>1120211341</t>
  </si>
  <si>
    <t>1120212240</t>
  </si>
  <si>
    <t>1120212519</t>
  </si>
  <si>
    <t>1120212241</t>
  </si>
  <si>
    <t>1120210906</t>
  </si>
  <si>
    <t>1120212230</t>
  </si>
  <si>
    <t>1120213121</t>
  </si>
  <si>
    <t>1120213636</t>
  </si>
  <si>
    <t>1120211486</t>
  </si>
  <si>
    <t>1120212284</t>
  </si>
  <si>
    <t>1120213387</t>
  </si>
  <si>
    <t>1120211546</t>
  </si>
  <si>
    <t>1120211543</t>
  </si>
  <si>
    <t>1120211549</t>
  </si>
  <si>
    <t>1120213667</t>
  </si>
  <si>
    <t>1120213696</t>
  </si>
  <si>
    <t>学业成绩</t>
    <phoneticPr fontId="1" type="noConversion"/>
  </si>
  <si>
    <t>学业成绩排名</t>
    <phoneticPr fontId="2" type="noConversion"/>
  </si>
  <si>
    <t>德育成绩</t>
    <phoneticPr fontId="1" type="noConversion"/>
  </si>
  <si>
    <t>德育排名</t>
    <phoneticPr fontId="1" type="noConversion"/>
  </si>
  <si>
    <t>综合成绩</t>
    <phoneticPr fontId="1" type="noConversion"/>
  </si>
  <si>
    <t>综合排名</t>
    <phoneticPr fontId="1" type="noConversion"/>
  </si>
  <si>
    <t>奖学金等级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</si>
  <si>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</si>
  <si>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</si>
  <si>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</si>
  <si>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t>三等级</t>
    <phoneticPr fontId="1" type="noConversion"/>
  </si>
  <si>
    <t>进步奖</t>
    <phoneticPr fontId="1" type="noConversion"/>
  </si>
  <si>
    <t>学习进步奖</t>
    <phoneticPr fontId="1" type="noConversion"/>
  </si>
  <si>
    <t>学习进步奖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</si>
</sst>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_);[Red]\(0.0000\)"/>
  </numFmts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1"/>
      <color indexed="8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/>
    <xf numFmtId="176" fontId="0" fillId="0" borderId="3" xfId="0" applyNumberFormat="1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A5D06-D802-48ED-82B7-55C0F6B09FCE}">
  <dimension ref="A1:I78"/>
  <sheetViews>
    <sheetView workbookViewId="0">
      <selection activeCell="B1" sqref="B1:D1048576"/>
    </sheetView>
  </sheetViews>
  <sheetFormatPr defaultRowHeight="13.8" x14ac:dyDescent="0.25"/>
  <cols>
    <col min="1" max="1" width="11.6640625" bestFit="1" customWidth="1"/>
    <col min="2" max="2" width="9.5546875" bestFit="1" customWidth="1"/>
    <col min="3" max="3" width="13.88671875" bestFit="1" customWidth="1"/>
    <col min="4" max="7" width="9.5546875" bestFit="1" customWidth="1"/>
    <col min="8" max="8" width="11.6640625" style="10" bestFit="1" customWidth="1"/>
    <col min="9" max="9" width="11.6640625" bestFit="1" customWidth="1"/>
  </cols>
  <sheetData>
    <row r="1" spans="1:9" ht="15" customHeight="1" x14ac:dyDescent="0.25">
      <c r="A1" s="1" t="s">
        <v>0</v>
      </c>
      <c r="B1" s="2" t="s">
        <v>247</v>
      </c>
      <c r="C1" s="1" t="s">
        <v>248</v>
      </c>
      <c r="D1" s="1" t="s">
        <v>249</v>
      </c>
      <c r="E1" s="1" t="s">
        <v>250</v>
      </c>
      <c r="F1" s="1" t="s">
        <v>251</v>
      </c>
      <c r="G1" s="1" t="s">
        <v>252</v>
      </c>
      <c r="H1" s="1" t="s">
        <v>253</v>
      </c>
      <c r="I1" s="1" t="s">
        <v>259</v>
      </c>
    </row>
    <row r="2" spans="1:9" ht="15" customHeight="1" x14ac:dyDescent="0.25">
      <c r="A2" s="7" t="s">
        <v>145</v>
      </c>
      <c r="B2" s="3">
        <v>95.838383838383834</v>
      </c>
      <c r="C2" s="4">
        <v>1</v>
      </c>
      <c r="D2" s="6">
        <v>20.6</v>
      </c>
      <c r="E2" s="6">
        <v>15</v>
      </c>
      <c r="F2" s="6">
        <f t="shared" ref="F2:F33" si="0">C2*0.85+E2*0.15</f>
        <v>3.1</v>
      </c>
      <c r="G2" s="6">
        <v>1</v>
      </c>
      <c r="H2" s="12" t="s">
        <v>254</v>
      </c>
      <c r="I2" s="6"/>
    </row>
    <row r="3" spans="1:9" ht="15" customHeight="1" x14ac:dyDescent="0.25">
      <c r="A3" s="7" t="s">
        <v>147</v>
      </c>
      <c r="B3" s="3">
        <v>93.707070707070713</v>
      </c>
      <c r="C3" s="4">
        <v>3</v>
      </c>
      <c r="D3" s="6">
        <v>29.599999999999998</v>
      </c>
      <c r="E3" s="6">
        <v>13</v>
      </c>
      <c r="F3" s="6">
        <f t="shared" si="0"/>
        <v>4.5</v>
      </c>
      <c r="G3" s="6">
        <v>2</v>
      </c>
      <c r="H3" s="12" t="s">
        <v>254</v>
      </c>
      <c r="I3" s="6"/>
    </row>
    <row r="4" spans="1:9" ht="15" customHeight="1" x14ac:dyDescent="0.25">
      <c r="A4" s="7" t="s">
        <v>146</v>
      </c>
      <c r="B4" s="3">
        <v>94.024096385542165</v>
      </c>
      <c r="C4" s="4">
        <v>2</v>
      </c>
      <c r="D4" s="6">
        <v>16</v>
      </c>
      <c r="E4" s="6">
        <v>24</v>
      </c>
      <c r="F4" s="6">
        <f t="shared" si="0"/>
        <v>5.3</v>
      </c>
      <c r="G4" s="6">
        <v>3</v>
      </c>
      <c r="H4" s="12" t="s">
        <v>254</v>
      </c>
      <c r="I4" s="6"/>
    </row>
    <row r="5" spans="1:9" ht="15" customHeight="1" x14ac:dyDescent="0.25">
      <c r="A5" s="7" t="s">
        <v>149</v>
      </c>
      <c r="B5" s="3">
        <v>92.726315789473688</v>
      </c>
      <c r="C5" s="4">
        <v>5</v>
      </c>
      <c r="D5" s="6">
        <v>37.400000000000006</v>
      </c>
      <c r="E5" s="6">
        <v>7</v>
      </c>
      <c r="F5" s="6">
        <f t="shared" si="0"/>
        <v>5.3</v>
      </c>
      <c r="G5" s="6">
        <v>3</v>
      </c>
      <c r="H5" s="12" t="s">
        <v>254</v>
      </c>
      <c r="I5" s="6"/>
    </row>
    <row r="6" spans="1:9" ht="15" customHeight="1" x14ac:dyDescent="0.25">
      <c r="A6" s="7" t="s">
        <v>148</v>
      </c>
      <c r="B6" s="3">
        <v>92.766990291262132</v>
      </c>
      <c r="C6" s="4">
        <v>4</v>
      </c>
      <c r="D6" s="6">
        <v>20.099999999999998</v>
      </c>
      <c r="E6" s="6">
        <v>16</v>
      </c>
      <c r="F6" s="6">
        <f t="shared" si="0"/>
        <v>5.8</v>
      </c>
      <c r="G6" s="6">
        <v>5</v>
      </c>
      <c r="H6" s="12" t="s">
        <v>254</v>
      </c>
      <c r="I6" s="6"/>
    </row>
    <row r="7" spans="1:9" ht="15" customHeight="1" x14ac:dyDescent="0.25">
      <c r="A7" s="7" t="s">
        <v>150</v>
      </c>
      <c r="B7" s="3">
        <v>92.63636363636364</v>
      </c>
      <c r="C7" s="4">
        <v>6</v>
      </c>
      <c r="D7" s="6">
        <v>37.700000000000003</v>
      </c>
      <c r="E7" s="6">
        <v>6</v>
      </c>
      <c r="F7" s="6">
        <f t="shared" si="0"/>
        <v>6</v>
      </c>
      <c r="G7" s="6">
        <v>6</v>
      </c>
      <c r="H7" s="13" t="s">
        <v>255</v>
      </c>
      <c r="I7" s="6"/>
    </row>
    <row r="8" spans="1:9" ht="15" customHeight="1" x14ac:dyDescent="0.25">
      <c r="A8" s="7" t="s">
        <v>164</v>
      </c>
      <c r="B8" s="3">
        <v>92.27472527472527</v>
      </c>
      <c r="C8" s="4">
        <v>8</v>
      </c>
      <c r="D8" s="6">
        <v>17.2</v>
      </c>
      <c r="E8" s="6">
        <v>21</v>
      </c>
      <c r="F8" s="6">
        <f t="shared" si="0"/>
        <v>9.9499999999999993</v>
      </c>
      <c r="G8" s="6">
        <v>7</v>
      </c>
      <c r="H8" s="13" t="s">
        <v>255</v>
      </c>
      <c r="I8" s="15" t="s">
        <v>258</v>
      </c>
    </row>
    <row r="9" spans="1:9" ht="15" customHeight="1" x14ac:dyDescent="0.25">
      <c r="A9" s="7" t="s">
        <v>152</v>
      </c>
      <c r="B9" s="3">
        <v>92.080808080808083</v>
      </c>
      <c r="C9" s="4">
        <v>10</v>
      </c>
      <c r="D9" s="6">
        <v>33.799999999999997</v>
      </c>
      <c r="E9" s="6">
        <v>10</v>
      </c>
      <c r="F9" s="6">
        <f t="shared" si="0"/>
        <v>10</v>
      </c>
      <c r="G9" s="6">
        <v>8</v>
      </c>
      <c r="H9" s="13" t="s">
        <v>255</v>
      </c>
      <c r="I9" s="6"/>
    </row>
    <row r="10" spans="1:9" ht="15" customHeight="1" x14ac:dyDescent="0.25">
      <c r="A10" s="7" t="s">
        <v>151</v>
      </c>
      <c r="B10" s="3">
        <v>92.395604395604394</v>
      </c>
      <c r="C10" s="4">
        <v>7</v>
      </c>
      <c r="D10" s="6">
        <v>12.5</v>
      </c>
      <c r="E10" s="6">
        <v>29</v>
      </c>
      <c r="F10" s="6">
        <f t="shared" si="0"/>
        <v>10.3</v>
      </c>
      <c r="G10" s="6">
        <v>9</v>
      </c>
      <c r="H10" s="13" t="s">
        <v>255</v>
      </c>
      <c r="I10" s="6"/>
    </row>
    <row r="11" spans="1:9" ht="15" customHeight="1" x14ac:dyDescent="0.25">
      <c r="A11" s="7" t="s">
        <v>156</v>
      </c>
      <c r="B11" s="3">
        <v>91.805825242718441</v>
      </c>
      <c r="C11" s="4">
        <v>14</v>
      </c>
      <c r="D11" s="6">
        <v>47.100000000000009</v>
      </c>
      <c r="E11" s="6">
        <v>2</v>
      </c>
      <c r="F11" s="6">
        <f t="shared" si="0"/>
        <v>12.200000000000001</v>
      </c>
      <c r="G11" s="6">
        <v>10</v>
      </c>
      <c r="H11" s="13" t="s">
        <v>255</v>
      </c>
      <c r="I11" s="6"/>
    </row>
    <row r="12" spans="1:9" ht="15" customHeight="1" x14ac:dyDescent="0.25">
      <c r="A12" s="7" t="s">
        <v>157</v>
      </c>
      <c r="B12" s="3">
        <v>91.758241758241752</v>
      </c>
      <c r="C12" s="4">
        <v>15</v>
      </c>
      <c r="D12" s="6">
        <v>46.949999999999996</v>
      </c>
      <c r="E12" s="6">
        <v>3</v>
      </c>
      <c r="F12" s="6">
        <f t="shared" si="0"/>
        <v>13.2</v>
      </c>
      <c r="G12" s="6">
        <v>11</v>
      </c>
      <c r="H12" s="13" t="s">
        <v>255</v>
      </c>
      <c r="I12" s="6"/>
    </row>
    <row r="13" spans="1:9" ht="15" customHeight="1" x14ac:dyDescent="0.25">
      <c r="A13" s="7" t="s">
        <v>158</v>
      </c>
      <c r="B13" s="3">
        <v>91.696969696969703</v>
      </c>
      <c r="C13" s="4">
        <v>16</v>
      </c>
      <c r="D13" s="6">
        <v>50.900000000000006</v>
      </c>
      <c r="E13" s="6">
        <v>1</v>
      </c>
      <c r="F13" s="6">
        <f t="shared" si="0"/>
        <v>13.75</v>
      </c>
      <c r="G13" s="6">
        <v>12</v>
      </c>
      <c r="H13" s="13" t="s">
        <v>255</v>
      </c>
      <c r="I13" s="6"/>
    </row>
    <row r="14" spans="1:9" ht="15" customHeight="1" x14ac:dyDescent="0.25">
      <c r="A14" s="7" t="s">
        <v>220</v>
      </c>
      <c r="B14" s="3">
        <v>92.090909090909093</v>
      </c>
      <c r="C14" s="4">
        <v>9</v>
      </c>
      <c r="D14" s="6">
        <v>8</v>
      </c>
      <c r="E14" s="6">
        <v>41</v>
      </c>
      <c r="F14" s="6">
        <f t="shared" si="0"/>
        <v>13.799999999999999</v>
      </c>
      <c r="G14" s="6">
        <v>13</v>
      </c>
      <c r="H14" s="13" t="s">
        <v>255</v>
      </c>
      <c r="I14" s="6"/>
    </row>
    <row r="15" spans="1:9" ht="15" customHeight="1" x14ac:dyDescent="0.25">
      <c r="A15" s="7" t="s">
        <v>155</v>
      </c>
      <c r="B15" s="3">
        <v>91.827586206896555</v>
      </c>
      <c r="C15" s="4">
        <v>13</v>
      </c>
      <c r="D15" s="6">
        <v>14.2</v>
      </c>
      <c r="E15" s="6">
        <v>26</v>
      </c>
      <c r="F15" s="6">
        <f t="shared" si="0"/>
        <v>14.95</v>
      </c>
      <c r="G15" s="6">
        <v>14</v>
      </c>
      <c r="H15" s="13" t="s">
        <v>255</v>
      </c>
      <c r="I15" s="6"/>
    </row>
    <row r="16" spans="1:9" ht="15" customHeight="1" x14ac:dyDescent="0.25">
      <c r="A16" s="7" t="s">
        <v>153</v>
      </c>
      <c r="B16" s="3">
        <v>92.032967032967036</v>
      </c>
      <c r="C16" s="4">
        <v>11</v>
      </c>
      <c r="D16" s="6">
        <v>8</v>
      </c>
      <c r="E16" s="6">
        <v>41</v>
      </c>
      <c r="F16" s="6">
        <f t="shared" si="0"/>
        <v>15.5</v>
      </c>
      <c r="G16" s="6">
        <v>15</v>
      </c>
      <c r="H16" s="13" t="s">
        <v>255</v>
      </c>
      <c r="I16" s="6"/>
    </row>
    <row r="17" spans="1:9" ht="15" customHeight="1" x14ac:dyDescent="0.25">
      <c r="A17" s="7" t="s">
        <v>159</v>
      </c>
      <c r="B17" s="3">
        <v>91.589473684210532</v>
      </c>
      <c r="C17" s="4">
        <v>17</v>
      </c>
      <c r="D17" s="6">
        <v>33.6</v>
      </c>
      <c r="E17" s="6">
        <v>11</v>
      </c>
      <c r="F17" s="6">
        <f t="shared" si="0"/>
        <v>16.099999999999998</v>
      </c>
      <c r="G17" s="6">
        <v>16</v>
      </c>
      <c r="H17" s="14" t="s">
        <v>256</v>
      </c>
      <c r="I17" s="6"/>
    </row>
    <row r="18" spans="1:9" ht="15" customHeight="1" x14ac:dyDescent="0.25">
      <c r="A18" s="7" t="s">
        <v>160</v>
      </c>
      <c r="B18" s="3">
        <v>91.385542168674704</v>
      </c>
      <c r="C18" s="4">
        <v>18</v>
      </c>
      <c r="D18" s="6">
        <v>26.2</v>
      </c>
      <c r="E18" s="6">
        <v>14</v>
      </c>
      <c r="F18" s="6">
        <f t="shared" si="0"/>
        <v>17.399999999999999</v>
      </c>
      <c r="G18" s="6">
        <v>17</v>
      </c>
      <c r="H18" s="14" t="s">
        <v>256</v>
      </c>
      <c r="I18" s="6"/>
    </row>
    <row r="19" spans="1:9" ht="15" customHeight="1" x14ac:dyDescent="0.25">
      <c r="A19" s="7" t="s">
        <v>154</v>
      </c>
      <c r="B19" s="3">
        <v>91.841121495327101</v>
      </c>
      <c r="C19" s="4">
        <v>12</v>
      </c>
      <c r="D19" s="6">
        <v>2.1</v>
      </c>
      <c r="E19" s="6">
        <v>68</v>
      </c>
      <c r="F19" s="6">
        <f t="shared" si="0"/>
        <v>20.399999999999999</v>
      </c>
      <c r="G19" s="6">
        <v>18</v>
      </c>
      <c r="H19" s="14" t="s">
        <v>256</v>
      </c>
      <c r="I19" s="6"/>
    </row>
    <row r="20" spans="1:9" ht="15" customHeight="1" x14ac:dyDescent="0.25">
      <c r="A20" s="7" t="s">
        <v>166</v>
      </c>
      <c r="B20" s="3">
        <v>90.175824175824175</v>
      </c>
      <c r="C20" s="4">
        <v>24</v>
      </c>
      <c r="D20" s="6">
        <v>46.600000000000009</v>
      </c>
      <c r="E20" s="6">
        <v>4</v>
      </c>
      <c r="F20" s="6">
        <f t="shared" si="0"/>
        <v>21</v>
      </c>
      <c r="G20" s="6">
        <v>19</v>
      </c>
      <c r="H20" s="14" t="s">
        <v>256</v>
      </c>
      <c r="I20" s="6"/>
    </row>
    <row r="21" spans="1:9" ht="15" customHeight="1" x14ac:dyDescent="0.25">
      <c r="A21" s="7" t="s">
        <v>162</v>
      </c>
      <c r="B21" s="3">
        <v>91.032967032967036</v>
      </c>
      <c r="C21" s="4">
        <v>21</v>
      </c>
      <c r="D21" s="6">
        <v>16.600000000000001</v>
      </c>
      <c r="E21" s="6">
        <v>22</v>
      </c>
      <c r="F21" s="6">
        <f t="shared" si="0"/>
        <v>21.15</v>
      </c>
      <c r="G21" s="6">
        <v>20</v>
      </c>
      <c r="H21" s="14" t="s">
        <v>256</v>
      </c>
      <c r="I21" s="6"/>
    </row>
    <row r="22" spans="1:9" ht="15" customHeight="1" x14ac:dyDescent="0.25">
      <c r="A22" s="7" t="s">
        <v>172</v>
      </c>
      <c r="B22" s="3">
        <v>91.131868131868131</v>
      </c>
      <c r="C22" s="4">
        <v>20</v>
      </c>
      <c r="D22" s="6">
        <v>7.6000000000000005</v>
      </c>
      <c r="E22" s="6">
        <v>43</v>
      </c>
      <c r="F22" s="6">
        <f t="shared" si="0"/>
        <v>23.45</v>
      </c>
      <c r="G22" s="6">
        <v>21</v>
      </c>
      <c r="H22" s="14" t="s">
        <v>256</v>
      </c>
      <c r="I22" s="6"/>
    </row>
    <row r="23" spans="1:9" ht="15" customHeight="1" x14ac:dyDescent="0.25">
      <c r="A23" s="7" t="s">
        <v>168</v>
      </c>
      <c r="B23" s="3">
        <v>89.949494949494948</v>
      </c>
      <c r="C23" s="4">
        <v>26</v>
      </c>
      <c r="D23" s="6">
        <v>33.4</v>
      </c>
      <c r="E23" s="6">
        <v>12</v>
      </c>
      <c r="F23" s="6">
        <f t="shared" si="0"/>
        <v>23.9</v>
      </c>
      <c r="G23" s="6">
        <v>22</v>
      </c>
      <c r="H23" s="14" t="s">
        <v>256</v>
      </c>
      <c r="I23" s="6"/>
    </row>
    <row r="24" spans="1:9" ht="15" customHeight="1" x14ac:dyDescent="0.25">
      <c r="A24" s="7" t="s">
        <v>169</v>
      </c>
      <c r="B24" s="3">
        <v>89.659793814432987</v>
      </c>
      <c r="C24" s="4">
        <v>27</v>
      </c>
      <c r="D24" s="6">
        <v>36.200000000000003</v>
      </c>
      <c r="E24" s="6">
        <v>9</v>
      </c>
      <c r="F24" s="6">
        <f t="shared" si="0"/>
        <v>24.3</v>
      </c>
      <c r="G24" s="6">
        <v>23</v>
      </c>
      <c r="H24" s="14" t="s">
        <v>256</v>
      </c>
      <c r="I24" s="6"/>
    </row>
    <row r="25" spans="1:9" ht="15" customHeight="1" x14ac:dyDescent="0.25">
      <c r="A25" s="7" t="s">
        <v>161</v>
      </c>
      <c r="B25" s="3">
        <v>91.142857142857139</v>
      </c>
      <c r="C25" s="4">
        <v>19</v>
      </c>
      <c r="D25" s="6">
        <v>2.2000000000000002</v>
      </c>
      <c r="E25" s="6">
        <v>66</v>
      </c>
      <c r="F25" s="6">
        <f t="shared" si="0"/>
        <v>26.049999999999997</v>
      </c>
      <c r="G25" s="6">
        <v>24</v>
      </c>
      <c r="H25" s="14" t="s">
        <v>256</v>
      </c>
      <c r="I25" s="6"/>
    </row>
    <row r="26" spans="1:9" ht="15" customHeight="1" x14ac:dyDescent="0.25">
      <c r="A26" s="7" t="s">
        <v>167</v>
      </c>
      <c r="B26" s="3">
        <v>90.065934065934073</v>
      </c>
      <c r="C26" s="4">
        <v>25</v>
      </c>
      <c r="D26" s="6">
        <v>10.799999999999999</v>
      </c>
      <c r="E26" s="6">
        <v>33</v>
      </c>
      <c r="F26" s="6">
        <f t="shared" si="0"/>
        <v>26.2</v>
      </c>
      <c r="G26" s="6">
        <v>25</v>
      </c>
      <c r="H26" s="14" t="s">
        <v>256</v>
      </c>
      <c r="I26" s="6"/>
    </row>
    <row r="27" spans="1:9" ht="15" customHeight="1" x14ac:dyDescent="0.25">
      <c r="A27" s="7" t="s">
        <v>171</v>
      </c>
      <c r="B27" s="3">
        <v>89.467289719626166</v>
      </c>
      <c r="C27" s="4">
        <v>30</v>
      </c>
      <c r="D27" s="6">
        <v>40.1</v>
      </c>
      <c r="E27" s="6">
        <v>5</v>
      </c>
      <c r="F27" s="6">
        <f t="shared" si="0"/>
        <v>26.25</v>
      </c>
      <c r="G27" s="6">
        <v>26</v>
      </c>
      <c r="H27" s="14" t="s">
        <v>256</v>
      </c>
      <c r="I27" s="6"/>
    </row>
    <row r="28" spans="1:9" ht="15" customHeight="1" x14ac:dyDescent="0.25">
      <c r="A28" s="7" t="s">
        <v>163</v>
      </c>
      <c r="B28" s="3">
        <v>90.896551724137936</v>
      </c>
      <c r="C28" s="4">
        <v>22</v>
      </c>
      <c r="D28" s="6">
        <v>6.05</v>
      </c>
      <c r="E28" s="6">
        <v>51</v>
      </c>
      <c r="F28" s="6">
        <f t="shared" si="0"/>
        <v>26.349999999999998</v>
      </c>
      <c r="G28" s="6">
        <v>27</v>
      </c>
      <c r="H28" s="14" t="s">
        <v>256</v>
      </c>
      <c r="I28" s="6"/>
    </row>
    <row r="29" spans="1:9" ht="15" customHeight="1" x14ac:dyDescent="0.25">
      <c r="A29" s="7" t="s">
        <v>165</v>
      </c>
      <c r="B29" s="3">
        <v>90.282828282828277</v>
      </c>
      <c r="C29" s="4">
        <v>23</v>
      </c>
      <c r="D29" s="6">
        <v>6.4</v>
      </c>
      <c r="E29" s="6">
        <v>47</v>
      </c>
      <c r="F29" s="6">
        <f t="shared" si="0"/>
        <v>26.6</v>
      </c>
      <c r="G29" s="6">
        <v>28</v>
      </c>
      <c r="H29" s="14" t="s">
        <v>256</v>
      </c>
      <c r="I29" s="6"/>
    </row>
    <row r="30" spans="1:9" ht="15" customHeight="1" x14ac:dyDescent="0.25">
      <c r="A30" s="7" t="s">
        <v>170</v>
      </c>
      <c r="B30" s="3">
        <v>89.5421686746988</v>
      </c>
      <c r="C30" s="4">
        <v>28</v>
      </c>
      <c r="D30" s="6">
        <v>13.7</v>
      </c>
      <c r="E30" s="6">
        <v>27</v>
      </c>
      <c r="F30" s="6">
        <f t="shared" si="0"/>
        <v>27.85</v>
      </c>
      <c r="G30" s="6">
        <v>29</v>
      </c>
      <c r="H30" s="14" t="s">
        <v>256</v>
      </c>
      <c r="I30" s="6"/>
    </row>
    <row r="31" spans="1:9" ht="15" customHeight="1" x14ac:dyDescent="0.25">
      <c r="A31" s="7" t="s">
        <v>182</v>
      </c>
      <c r="B31" s="3">
        <v>89.171717171717177</v>
      </c>
      <c r="C31" s="4">
        <v>31</v>
      </c>
      <c r="D31" s="6">
        <v>18.7</v>
      </c>
      <c r="E31" s="6">
        <v>18</v>
      </c>
      <c r="F31" s="6">
        <f t="shared" si="0"/>
        <v>29.049999999999997</v>
      </c>
      <c r="G31" s="6">
        <v>30</v>
      </c>
      <c r="H31" s="14" t="s">
        <v>256</v>
      </c>
      <c r="I31" s="6"/>
    </row>
    <row r="32" spans="1:9" ht="15" customHeight="1" x14ac:dyDescent="0.25">
      <c r="A32" s="7" t="s">
        <v>180</v>
      </c>
      <c r="B32" s="3">
        <v>89.493975903614455</v>
      </c>
      <c r="C32" s="4">
        <v>29</v>
      </c>
      <c r="D32" s="6">
        <v>7.2</v>
      </c>
      <c r="E32" s="6">
        <v>44</v>
      </c>
      <c r="F32" s="6">
        <f t="shared" si="0"/>
        <v>31.25</v>
      </c>
      <c r="G32" s="6">
        <v>31</v>
      </c>
      <c r="H32" s="14" t="s">
        <v>256</v>
      </c>
      <c r="I32" s="6"/>
    </row>
    <row r="33" spans="1:9" ht="15" customHeight="1" x14ac:dyDescent="0.25">
      <c r="A33" s="7" t="s">
        <v>173</v>
      </c>
      <c r="B33" s="3">
        <v>88.89473684210526</v>
      </c>
      <c r="C33" s="4">
        <v>32</v>
      </c>
      <c r="D33" s="6">
        <v>10.1</v>
      </c>
      <c r="E33" s="6">
        <v>35</v>
      </c>
      <c r="F33" s="6">
        <f t="shared" si="0"/>
        <v>32.450000000000003</v>
      </c>
      <c r="G33" s="6">
        <v>32</v>
      </c>
      <c r="H33" s="6"/>
      <c r="I33" s="6"/>
    </row>
    <row r="34" spans="1:9" ht="15" customHeight="1" x14ac:dyDescent="0.25">
      <c r="A34" s="7" t="s">
        <v>175</v>
      </c>
      <c r="B34" s="3">
        <v>88.417582417582423</v>
      </c>
      <c r="C34" s="4">
        <v>33</v>
      </c>
      <c r="D34" s="6">
        <v>11.6</v>
      </c>
      <c r="E34" s="6">
        <v>31</v>
      </c>
      <c r="F34" s="6">
        <f t="shared" ref="F34:F65" si="1">C34*0.85+E34*0.15</f>
        <v>32.700000000000003</v>
      </c>
      <c r="G34" s="6">
        <v>33</v>
      </c>
      <c r="H34" s="6"/>
      <c r="I34" s="6"/>
    </row>
    <row r="35" spans="1:9" ht="15" customHeight="1" x14ac:dyDescent="0.25">
      <c r="A35" s="7" t="s">
        <v>176</v>
      </c>
      <c r="B35" s="3">
        <v>88.115789473684217</v>
      </c>
      <c r="C35" s="4">
        <v>35</v>
      </c>
      <c r="D35" s="6">
        <v>8.1999999999999993</v>
      </c>
      <c r="E35" s="6">
        <v>40</v>
      </c>
      <c r="F35" s="6">
        <f t="shared" si="1"/>
        <v>35.75</v>
      </c>
      <c r="G35" s="6">
        <v>34</v>
      </c>
      <c r="H35" s="6"/>
      <c r="I35" s="6"/>
    </row>
    <row r="36" spans="1:9" ht="15" customHeight="1" x14ac:dyDescent="0.25">
      <c r="A36" s="7" t="s">
        <v>188</v>
      </c>
      <c r="B36" s="3">
        <v>87.714285714285708</v>
      </c>
      <c r="C36" s="4">
        <v>37</v>
      </c>
      <c r="D36" s="6">
        <v>10.899999999999999</v>
      </c>
      <c r="E36" s="6">
        <v>32</v>
      </c>
      <c r="F36" s="6">
        <f t="shared" si="1"/>
        <v>36.25</v>
      </c>
      <c r="G36" s="6">
        <v>35</v>
      </c>
      <c r="H36" s="6"/>
      <c r="I36" s="6"/>
    </row>
    <row r="37" spans="1:9" ht="15" customHeight="1" x14ac:dyDescent="0.25">
      <c r="A37" s="7" t="s">
        <v>183</v>
      </c>
      <c r="B37" s="3">
        <v>87.065934065934073</v>
      </c>
      <c r="C37" s="4">
        <v>40</v>
      </c>
      <c r="D37" s="6">
        <v>18.899999999999999</v>
      </c>
      <c r="E37" s="6">
        <v>17</v>
      </c>
      <c r="F37" s="6">
        <f t="shared" si="1"/>
        <v>36.549999999999997</v>
      </c>
      <c r="G37" s="6">
        <v>36</v>
      </c>
      <c r="H37" s="6"/>
      <c r="I37" s="6"/>
    </row>
    <row r="38" spans="1:9" ht="15" customHeight="1" x14ac:dyDescent="0.25">
      <c r="A38" s="7" t="s">
        <v>181</v>
      </c>
      <c r="B38" s="3">
        <v>88.209876543209873</v>
      </c>
      <c r="C38" s="4">
        <v>34</v>
      </c>
      <c r="D38" s="6">
        <v>4</v>
      </c>
      <c r="E38" s="6">
        <v>55</v>
      </c>
      <c r="F38" s="6">
        <f t="shared" si="1"/>
        <v>37.15</v>
      </c>
      <c r="G38" s="6">
        <v>37</v>
      </c>
      <c r="H38" s="6"/>
      <c r="I38" s="6"/>
    </row>
    <row r="39" spans="1:9" ht="15" customHeight="1" x14ac:dyDescent="0.25">
      <c r="A39" s="7" t="s">
        <v>177</v>
      </c>
      <c r="B39" s="3">
        <v>87.915887850467286</v>
      </c>
      <c r="C39" s="4">
        <v>36</v>
      </c>
      <c r="D39" s="6">
        <v>6.4</v>
      </c>
      <c r="E39" s="6">
        <v>47</v>
      </c>
      <c r="F39" s="6">
        <f t="shared" si="1"/>
        <v>37.65</v>
      </c>
      <c r="G39" s="6">
        <v>38</v>
      </c>
      <c r="H39" s="6"/>
      <c r="I39" s="6"/>
    </row>
    <row r="40" spans="1:9" ht="15" customHeight="1" x14ac:dyDescent="0.25">
      <c r="A40" s="7" t="s">
        <v>178</v>
      </c>
      <c r="B40" s="3">
        <v>87.659340659340657</v>
      </c>
      <c r="C40" s="4">
        <v>38</v>
      </c>
      <c r="D40" s="6">
        <v>8.5</v>
      </c>
      <c r="E40" s="6">
        <v>38</v>
      </c>
      <c r="F40" s="6">
        <f t="shared" si="1"/>
        <v>38</v>
      </c>
      <c r="G40" s="6">
        <v>39</v>
      </c>
      <c r="H40" s="6"/>
      <c r="I40" s="6"/>
    </row>
    <row r="41" spans="1:9" ht="15" customHeight="1" x14ac:dyDescent="0.25">
      <c r="A41" s="7" t="s">
        <v>187</v>
      </c>
      <c r="B41" s="3">
        <v>86.333333333333329</v>
      </c>
      <c r="C41" s="4">
        <v>44</v>
      </c>
      <c r="D41" s="6">
        <v>37.400000000000006</v>
      </c>
      <c r="E41" s="6">
        <v>7</v>
      </c>
      <c r="F41" s="6">
        <f t="shared" si="1"/>
        <v>38.449999999999996</v>
      </c>
      <c r="G41" s="6">
        <v>40</v>
      </c>
      <c r="H41" s="6"/>
      <c r="I41" s="6"/>
    </row>
    <row r="42" spans="1:9" ht="15" customHeight="1" x14ac:dyDescent="0.25">
      <c r="A42" s="7" t="s">
        <v>179</v>
      </c>
      <c r="B42" s="3">
        <v>87.444444444444443</v>
      </c>
      <c r="C42" s="4">
        <v>39</v>
      </c>
      <c r="D42" s="6">
        <v>9.9</v>
      </c>
      <c r="E42" s="6">
        <v>36</v>
      </c>
      <c r="F42" s="6">
        <f t="shared" si="1"/>
        <v>38.549999999999997</v>
      </c>
      <c r="G42" s="6">
        <v>41</v>
      </c>
      <c r="H42" s="6"/>
      <c r="I42" s="6"/>
    </row>
    <row r="43" spans="1:9" ht="15" customHeight="1" x14ac:dyDescent="0.25">
      <c r="A43" s="7" t="s">
        <v>185</v>
      </c>
      <c r="B43" s="3">
        <v>86.710280373831779</v>
      </c>
      <c r="C43" s="4">
        <v>42</v>
      </c>
      <c r="D43" s="6">
        <v>13.1</v>
      </c>
      <c r="E43" s="6">
        <v>28</v>
      </c>
      <c r="F43" s="6">
        <f t="shared" si="1"/>
        <v>39.9</v>
      </c>
      <c r="G43" s="6">
        <v>42</v>
      </c>
      <c r="H43" s="6"/>
      <c r="I43" s="6"/>
    </row>
    <row r="44" spans="1:9" ht="15" customHeight="1" x14ac:dyDescent="0.25">
      <c r="A44" s="7" t="s">
        <v>184</v>
      </c>
      <c r="B44" s="3">
        <v>86.797979797979792</v>
      </c>
      <c r="C44" s="4">
        <v>41</v>
      </c>
      <c r="D44" s="6">
        <v>5.6</v>
      </c>
      <c r="E44" s="6">
        <v>52</v>
      </c>
      <c r="F44" s="6">
        <f t="shared" si="1"/>
        <v>42.65</v>
      </c>
      <c r="G44" s="6">
        <v>43</v>
      </c>
      <c r="H44" s="6"/>
      <c r="I44" s="6"/>
    </row>
    <row r="45" spans="1:9" ht="15" customHeight="1" x14ac:dyDescent="0.25">
      <c r="A45" s="7" t="s">
        <v>190</v>
      </c>
      <c r="B45" s="3">
        <v>85.803738317757009</v>
      </c>
      <c r="C45" s="4">
        <v>46</v>
      </c>
      <c r="D45" s="6">
        <v>10.7</v>
      </c>
      <c r="E45" s="6">
        <v>34</v>
      </c>
      <c r="F45" s="6">
        <f t="shared" si="1"/>
        <v>44.2</v>
      </c>
      <c r="G45" s="6">
        <v>44</v>
      </c>
      <c r="H45" s="6"/>
      <c r="I45" s="6"/>
    </row>
    <row r="46" spans="1:9" ht="15" customHeight="1" x14ac:dyDescent="0.25">
      <c r="A46" s="7" t="s">
        <v>186</v>
      </c>
      <c r="B46" s="3">
        <v>86.697841726618705</v>
      </c>
      <c r="C46" s="4">
        <v>43</v>
      </c>
      <c r="D46" s="6">
        <v>1.7</v>
      </c>
      <c r="E46" s="6">
        <v>72</v>
      </c>
      <c r="F46" s="6">
        <f t="shared" si="1"/>
        <v>47.349999999999994</v>
      </c>
      <c r="G46" s="6">
        <v>45</v>
      </c>
      <c r="H46" s="6"/>
      <c r="I46" s="6"/>
    </row>
    <row r="47" spans="1:9" ht="15" customHeight="1" x14ac:dyDescent="0.25">
      <c r="A47" s="7" t="s">
        <v>193</v>
      </c>
      <c r="B47" s="3">
        <v>84.701149425287355</v>
      </c>
      <c r="C47" s="4">
        <v>50</v>
      </c>
      <c r="D47" s="6">
        <v>9.6</v>
      </c>
      <c r="E47" s="6">
        <v>37</v>
      </c>
      <c r="F47" s="6">
        <f t="shared" si="1"/>
        <v>48.05</v>
      </c>
      <c r="G47" s="6">
        <v>46</v>
      </c>
      <c r="H47" s="6"/>
      <c r="I47" s="6"/>
    </row>
    <row r="48" spans="1:9" ht="15" customHeight="1" x14ac:dyDescent="0.25">
      <c r="A48" s="7" t="s">
        <v>174</v>
      </c>
      <c r="B48" s="3">
        <v>84.818181818181813</v>
      </c>
      <c r="C48" s="4">
        <v>49</v>
      </c>
      <c r="D48" s="6">
        <v>6.5</v>
      </c>
      <c r="E48" s="6">
        <v>46</v>
      </c>
      <c r="F48" s="6">
        <f t="shared" si="1"/>
        <v>48.55</v>
      </c>
      <c r="G48" s="6">
        <v>47</v>
      </c>
      <c r="H48" s="6"/>
      <c r="I48" s="6"/>
    </row>
    <row r="49" spans="1:9" ht="15" customHeight="1" x14ac:dyDescent="0.25">
      <c r="A49" s="7" t="s">
        <v>189</v>
      </c>
      <c r="B49" s="3">
        <v>85.873786407766985</v>
      </c>
      <c r="C49" s="4">
        <v>45</v>
      </c>
      <c r="D49" s="6">
        <v>1.8</v>
      </c>
      <c r="E49" s="6">
        <v>71</v>
      </c>
      <c r="F49" s="6">
        <f t="shared" si="1"/>
        <v>48.9</v>
      </c>
      <c r="G49" s="6">
        <v>48</v>
      </c>
      <c r="H49" s="6"/>
      <c r="I49" s="6"/>
    </row>
    <row r="50" spans="1:9" ht="15" customHeight="1" x14ac:dyDescent="0.25">
      <c r="A50" s="7" t="s">
        <v>192</v>
      </c>
      <c r="B50" s="3">
        <v>85.04</v>
      </c>
      <c r="C50" s="4">
        <v>48</v>
      </c>
      <c r="D50" s="6">
        <v>2.7</v>
      </c>
      <c r="E50" s="6">
        <v>64</v>
      </c>
      <c r="F50" s="6">
        <f t="shared" si="1"/>
        <v>50.4</v>
      </c>
      <c r="G50" s="6">
        <v>49</v>
      </c>
      <c r="H50" s="6"/>
      <c r="I50" s="6"/>
    </row>
    <row r="51" spans="1:9" ht="15" customHeight="1" x14ac:dyDescent="0.25">
      <c r="A51" s="7" t="s">
        <v>191</v>
      </c>
      <c r="B51" s="3">
        <v>85.568421052631578</v>
      </c>
      <c r="C51" s="4">
        <v>47</v>
      </c>
      <c r="D51" s="6">
        <v>1.7</v>
      </c>
      <c r="E51" s="6">
        <v>72</v>
      </c>
      <c r="F51" s="6">
        <f t="shared" si="1"/>
        <v>50.749999999999993</v>
      </c>
      <c r="G51" s="6">
        <v>50</v>
      </c>
      <c r="H51" s="6"/>
      <c r="I51" s="6"/>
    </row>
    <row r="52" spans="1:9" ht="15" customHeight="1" x14ac:dyDescent="0.25">
      <c r="A52" s="7" t="s">
        <v>194</v>
      </c>
      <c r="B52" s="3">
        <v>83.92307692307692</v>
      </c>
      <c r="C52" s="4">
        <v>51</v>
      </c>
      <c r="D52" s="6">
        <v>6.1000000000000005</v>
      </c>
      <c r="E52" s="6">
        <v>50</v>
      </c>
      <c r="F52" s="6">
        <f t="shared" si="1"/>
        <v>50.85</v>
      </c>
      <c r="G52" s="6">
        <v>51</v>
      </c>
      <c r="H52" s="6"/>
      <c r="I52" s="6"/>
    </row>
    <row r="53" spans="1:9" ht="15" customHeight="1" x14ac:dyDescent="0.25">
      <c r="A53" s="7" t="s">
        <v>197</v>
      </c>
      <c r="B53" s="3">
        <v>83.084210526315786</v>
      </c>
      <c r="C53" s="4">
        <v>53</v>
      </c>
      <c r="D53" s="6">
        <v>8.4</v>
      </c>
      <c r="E53" s="6">
        <v>39</v>
      </c>
      <c r="F53" s="6">
        <f t="shared" si="1"/>
        <v>50.9</v>
      </c>
      <c r="G53" s="6">
        <v>52</v>
      </c>
      <c r="H53" s="6"/>
      <c r="I53" s="6"/>
    </row>
    <row r="54" spans="1:9" ht="15" customHeight="1" x14ac:dyDescent="0.25">
      <c r="A54" s="7" t="s">
        <v>195</v>
      </c>
      <c r="B54" s="3">
        <v>83.602409638554221</v>
      </c>
      <c r="C54" s="4">
        <v>52</v>
      </c>
      <c r="D54" s="6">
        <v>5.6</v>
      </c>
      <c r="E54" s="6">
        <v>52</v>
      </c>
      <c r="F54" s="6">
        <f t="shared" si="1"/>
        <v>51.999999999999993</v>
      </c>
      <c r="G54" s="6">
        <v>53</v>
      </c>
      <c r="H54" s="6"/>
      <c r="I54" s="6"/>
    </row>
    <row r="55" spans="1:9" ht="15" customHeight="1" x14ac:dyDescent="0.25">
      <c r="A55" s="7" t="s">
        <v>199</v>
      </c>
      <c r="B55" s="3">
        <v>82.349397590361448</v>
      </c>
      <c r="C55" s="4">
        <v>57</v>
      </c>
      <c r="D55" s="6">
        <v>15.7</v>
      </c>
      <c r="E55" s="6">
        <v>25</v>
      </c>
      <c r="F55" s="6">
        <f t="shared" si="1"/>
        <v>52.199999999999996</v>
      </c>
      <c r="G55" s="6">
        <v>54</v>
      </c>
      <c r="H55" s="6"/>
      <c r="I55" s="6"/>
    </row>
    <row r="56" spans="1:9" ht="15" customHeight="1" x14ac:dyDescent="0.25">
      <c r="A56" s="7" t="s">
        <v>196</v>
      </c>
      <c r="B56" s="3">
        <v>82.786407766990294</v>
      </c>
      <c r="C56" s="4">
        <v>55</v>
      </c>
      <c r="D56" s="6">
        <v>3.1</v>
      </c>
      <c r="E56" s="6">
        <v>60</v>
      </c>
      <c r="F56" s="6">
        <f t="shared" si="1"/>
        <v>55.75</v>
      </c>
      <c r="G56" s="6">
        <v>55</v>
      </c>
      <c r="H56" s="6"/>
      <c r="I56" s="6"/>
    </row>
    <row r="57" spans="1:9" ht="15" customHeight="1" x14ac:dyDescent="0.25">
      <c r="A57" s="7" t="s">
        <v>208</v>
      </c>
      <c r="B57" s="3">
        <v>82.797752808988761</v>
      </c>
      <c r="C57" s="4">
        <v>54</v>
      </c>
      <c r="D57" s="6">
        <v>2.2000000000000002</v>
      </c>
      <c r="E57" s="6">
        <v>66</v>
      </c>
      <c r="F57" s="6">
        <f t="shared" si="1"/>
        <v>55.8</v>
      </c>
      <c r="G57" s="6">
        <v>56</v>
      </c>
      <c r="H57" s="6"/>
      <c r="I57" s="6"/>
    </row>
    <row r="58" spans="1:9" ht="15" customHeight="1" x14ac:dyDescent="0.25">
      <c r="A58" s="7" t="s">
        <v>212</v>
      </c>
      <c r="B58" s="3">
        <v>79.778947368421058</v>
      </c>
      <c r="C58" s="4">
        <v>63</v>
      </c>
      <c r="D58" s="6">
        <v>12.299999999999999</v>
      </c>
      <c r="E58" s="6">
        <v>30</v>
      </c>
      <c r="F58" s="6">
        <f t="shared" si="1"/>
        <v>58.05</v>
      </c>
      <c r="G58" s="6">
        <v>57</v>
      </c>
      <c r="H58" s="6"/>
      <c r="I58" s="6"/>
    </row>
    <row r="59" spans="1:9" ht="15" customHeight="1" x14ac:dyDescent="0.25">
      <c r="A59" s="7" t="s">
        <v>198</v>
      </c>
      <c r="B59" s="3">
        <v>82.650485436893206</v>
      </c>
      <c r="C59" s="4">
        <v>56</v>
      </c>
      <c r="D59" s="6">
        <v>1.7</v>
      </c>
      <c r="E59" s="6">
        <v>72</v>
      </c>
      <c r="F59" s="6">
        <f t="shared" si="1"/>
        <v>58.4</v>
      </c>
      <c r="G59" s="6">
        <v>58</v>
      </c>
      <c r="H59" s="6"/>
      <c r="I59" s="6"/>
    </row>
    <row r="60" spans="1:9" ht="15" customHeight="1" x14ac:dyDescent="0.25">
      <c r="A60" s="7" t="s">
        <v>201</v>
      </c>
      <c r="B60" s="3">
        <v>81.863157894736844</v>
      </c>
      <c r="C60" s="4">
        <v>59</v>
      </c>
      <c r="D60" s="6">
        <v>3.9000000000000004</v>
      </c>
      <c r="E60" s="6">
        <v>56</v>
      </c>
      <c r="F60" s="6">
        <f t="shared" si="1"/>
        <v>58.55</v>
      </c>
      <c r="G60" s="6">
        <v>59</v>
      </c>
      <c r="H60" s="6"/>
      <c r="I60" s="6"/>
    </row>
    <row r="61" spans="1:9" ht="15" customHeight="1" x14ac:dyDescent="0.25">
      <c r="A61" s="7" t="s">
        <v>207</v>
      </c>
      <c r="B61" s="3">
        <v>78.108433734939766</v>
      </c>
      <c r="C61" s="4">
        <v>66</v>
      </c>
      <c r="D61" s="6">
        <v>18</v>
      </c>
      <c r="E61" s="6">
        <v>20</v>
      </c>
      <c r="F61" s="6">
        <f t="shared" si="1"/>
        <v>59.1</v>
      </c>
      <c r="G61" s="6">
        <v>60</v>
      </c>
      <c r="H61" s="6"/>
      <c r="I61" s="6"/>
    </row>
    <row r="62" spans="1:9" ht="15" customHeight="1" x14ac:dyDescent="0.25">
      <c r="A62" s="7" t="s">
        <v>204</v>
      </c>
      <c r="B62" s="3">
        <v>80.043010752688176</v>
      </c>
      <c r="C62" s="4">
        <v>62</v>
      </c>
      <c r="D62" s="6">
        <v>7.2</v>
      </c>
      <c r="E62" s="6">
        <v>44</v>
      </c>
      <c r="F62" s="6">
        <f t="shared" si="1"/>
        <v>59.3</v>
      </c>
      <c r="G62" s="6">
        <v>61</v>
      </c>
      <c r="H62" s="6"/>
      <c r="I62" s="6"/>
    </row>
    <row r="63" spans="1:9" ht="15" customHeight="1" x14ac:dyDescent="0.25">
      <c r="A63" s="7" t="s">
        <v>203</v>
      </c>
      <c r="B63" s="3">
        <v>81.114942528735625</v>
      </c>
      <c r="C63" s="4">
        <v>61</v>
      </c>
      <c r="D63" s="6">
        <v>4.8</v>
      </c>
      <c r="E63" s="6">
        <v>54</v>
      </c>
      <c r="F63" s="6">
        <f t="shared" si="1"/>
        <v>59.95</v>
      </c>
      <c r="G63" s="6">
        <v>62</v>
      </c>
      <c r="H63" s="6"/>
      <c r="I63" s="6"/>
    </row>
    <row r="64" spans="1:9" ht="15" customHeight="1" x14ac:dyDescent="0.25">
      <c r="A64" s="7" t="s">
        <v>200</v>
      </c>
      <c r="B64" s="3">
        <v>82.077669902912618</v>
      </c>
      <c r="C64" s="4">
        <v>58</v>
      </c>
      <c r="D64" s="6">
        <v>1.7</v>
      </c>
      <c r="E64" s="6">
        <v>72</v>
      </c>
      <c r="F64" s="6">
        <f t="shared" si="1"/>
        <v>60.099999999999994</v>
      </c>
      <c r="G64" s="6">
        <v>63</v>
      </c>
      <c r="H64" s="6"/>
      <c r="I64" s="6"/>
    </row>
    <row r="65" spans="1:9" ht="15" customHeight="1" x14ac:dyDescent="0.25">
      <c r="A65" s="7" t="s">
        <v>202</v>
      </c>
      <c r="B65" s="3">
        <v>81.361445783132524</v>
      </c>
      <c r="C65" s="4">
        <v>60</v>
      </c>
      <c r="D65" s="6">
        <v>2.7</v>
      </c>
      <c r="E65" s="6">
        <v>64</v>
      </c>
      <c r="F65" s="6">
        <f t="shared" si="1"/>
        <v>60.6</v>
      </c>
      <c r="G65" s="6">
        <v>64</v>
      </c>
      <c r="H65" s="6"/>
      <c r="I65" s="6"/>
    </row>
    <row r="66" spans="1:9" ht="15" customHeight="1" x14ac:dyDescent="0.25">
      <c r="A66" s="7" t="s">
        <v>214</v>
      </c>
      <c r="B66" s="3">
        <v>79.716049382716051</v>
      </c>
      <c r="C66" s="4">
        <v>64</v>
      </c>
      <c r="D66" s="6">
        <v>3.4</v>
      </c>
      <c r="E66" s="6">
        <v>57</v>
      </c>
      <c r="F66" s="6">
        <f t="shared" ref="F66:F78" si="2">C66*0.85+E66*0.15</f>
        <v>62.949999999999996</v>
      </c>
      <c r="G66" s="6">
        <v>65</v>
      </c>
      <c r="H66" s="6"/>
      <c r="I66" s="6"/>
    </row>
    <row r="67" spans="1:9" ht="15" customHeight="1" x14ac:dyDescent="0.25">
      <c r="A67" s="7" t="s">
        <v>205</v>
      </c>
      <c r="B67" s="3">
        <v>78.609195402298852</v>
      </c>
      <c r="C67" s="4">
        <v>65</v>
      </c>
      <c r="D67" s="6">
        <v>3.3</v>
      </c>
      <c r="E67" s="6">
        <v>58</v>
      </c>
      <c r="F67" s="6">
        <f t="shared" si="2"/>
        <v>63.95</v>
      </c>
      <c r="G67" s="6">
        <v>66</v>
      </c>
      <c r="H67" s="6"/>
      <c r="I67" s="6"/>
    </row>
    <row r="68" spans="1:9" ht="15" customHeight="1" x14ac:dyDescent="0.25">
      <c r="A68" s="7" t="s">
        <v>206</v>
      </c>
      <c r="B68" s="3">
        <v>77.294736842105266</v>
      </c>
      <c r="C68" s="4">
        <v>67</v>
      </c>
      <c r="D68" s="6">
        <v>6.2</v>
      </c>
      <c r="E68" s="6">
        <v>49</v>
      </c>
      <c r="F68" s="6">
        <f t="shared" si="2"/>
        <v>64.3</v>
      </c>
      <c r="G68" s="6">
        <v>67</v>
      </c>
      <c r="H68" s="6"/>
      <c r="I68" s="6"/>
    </row>
    <row r="69" spans="1:9" ht="15" customHeight="1" x14ac:dyDescent="0.25">
      <c r="A69" s="7" t="s">
        <v>209</v>
      </c>
      <c r="B69" s="3">
        <v>77.10526315789474</v>
      </c>
      <c r="C69" s="4">
        <v>68</v>
      </c>
      <c r="D69" s="6">
        <v>3.2</v>
      </c>
      <c r="E69" s="6">
        <v>59</v>
      </c>
      <c r="F69" s="6">
        <f t="shared" si="2"/>
        <v>66.649999999999991</v>
      </c>
      <c r="G69" s="6">
        <v>68</v>
      </c>
      <c r="H69" s="6"/>
      <c r="I69" s="6"/>
    </row>
    <row r="70" spans="1:9" ht="15" customHeight="1" x14ac:dyDescent="0.25">
      <c r="A70" s="7" t="s">
        <v>218</v>
      </c>
      <c r="B70" s="3">
        <v>70.495327102803742</v>
      </c>
      <c r="C70" s="4">
        <v>76</v>
      </c>
      <c r="D70" s="6">
        <v>16.2</v>
      </c>
      <c r="E70" s="6">
        <v>23</v>
      </c>
      <c r="F70" s="6">
        <f t="shared" si="2"/>
        <v>68.05</v>
      </c>
      <c r="G70" s="6">
        <v>69</v>
      </c>
      <c r="H70" s="6"/>
      <c r="I70" s="6"/>
    </row>
    <row r="71" spans="1:9" ht="15" customHeight="1" x14ac:dyDescent="0.25">
      <c r="A71" s="7" t="s">
        <v>210</v>
      </c>
      <c r="B71" s="3">
        <v>76.27472527472527</v>
      </c>
      <c r="C71" s="4">
        <v>69</v>
      </c>
      <c r="D71" s="6">
        <v>2.8</v>
      </c>
      <c r="E71" s="6">
        <v>63</v>
      </c>
      <c r="F71" s="6">
        <f t="shared" si="2"/>
        <v>68.099999999999994</v>
      </c>
      <c r="G71" s="6">
        <v>70</v>
      </c>
      <c r="H71" s="6"/>
      <c r="I71" s="6"/>
    </row>
    <row r="72" spans="1:9" ht="15" customHeight="1" x14ac:dyDescent="0.25">
      <c r="A72" s="7" t="s">
        <v>219</v>
      </c>
      <c r="B72" s="3">
        <v>65.853932584269657</v>
      </c>
      <c r="C72" s="4">
        <v>77</v>
      </c>
      <c r="D72" s="6">
        <v>18.5</v>
      </c>
      <c r="E72" s="6">
        <v>19</v>
      </c>
      <c r="F72" s="6">
        <f t="shared" si="2"/>
        <v>68.3</v>
      </c>
      <c r="G72" s="6">
        <v>71</v>
      </c>
      <c r="H72" s="6"/>
      <c r="I72" s="6"/>
    </row>
    <row r="73" spans="1:9" ht="15" customHeight="1" x14ac:dyDescent="0.25">
      <c r="A73" s="7" t="s">
        <v>211</v>
      </c>
      <c r="B73" s="3">
        <v>75.945054945054949</v>
      </c>
      <c r="C73" s="4">
        <v>70</v>
      </c>
      <c r="D73" s="6">
        <v>2</v>
      </c>
      <c r="E73" s="6">
        <v>69</v>
      </c>
      <c r="F73" s="6">
        <f t="shared" si="2"/>
        <v>69.849999999999994</v>
      </c>
      <c r="G73" s="6">
        <v>72</v>
      </c>
      <c r="H73" s="6"/>
      <c r="I73" s="6"/>
    </row>
    <row r="74" spans="1:9" ht="15" customHeight="1" x14ac:dyDescent="0.25">
      <c r="A74" s="7" t="s">
        <v>215</v>
      </c>
      <c r="B74" s="3">
        <v>74.311111111111117</v>
      </c>
      <c r="C74" s="4">
        <v>72</v>
      </c>
      <c r="D74" s="6">
        <v>3</v>
      </c>
      <c r="E74" s="6">
        <v>62</v>
      </c>
      <c r="F74" s="6">
        <f t="shared" si="2"/>
        <v>70.5</v>
      </c>
      <c r="G74" s="6">
        <v>73</v>
      </c>
      <c r="H74" s="6"/>
      <c r="I74" s="6"/>
    </row>
    <row r="75" spans="1:9" ht="15" customHeight="1" x14ac:dyDescent="0.25">
      <c r="A75" s="7" t="s">
        <v>213</v>
      </c>
      <c r="B75" s="3">
        <v>75.307692307692307</v>
      </c>
      <c r="C75" s="4">
        <v>71</v>
      </c>
      <c r="D75" s="6">
        <v>2</v>
      </c>
      <c r="E75" s="6">
        <v>69</v>
      </c>
      <c r="F75" s="6">
        <f t="shared" si="2"/>
        <v>70.7</v>
      </c>
      <c r="G75" s="6">
        <v>74</v>
      </c>
      <c r="H75" s="6"/>
      <c r="I75" s="6"/>
    </row>
    <row r="76" spans="1:9" ht="15" customHeight="1" x14ac:dyDescent="0.25">
      <c r="A76" s="7" t="s">
        <v>221</v>
      </c>
      <c r="B76" s="3">
        <v>72.230769230769226</v>
      </c>
      <c r="C76" s="4">
        <v>73</v>
      </c>
      <c r="D76" s="6">
        <v>3.1</v>
      </c>
      <c r="E76" s="6">
        <v>60</v>
      </c>
      <c r="F76" s="6">
        <f t="shared" si="2"/>
        <v>71.05</v>
      </c>
      <c r="G76" s="6">
        <v>75</v>
      </c>
      <c r="H76" s="6"/>
      <c r="I76" s="6"/>
    </row>
    <row r="77" spans="1:9" ht="15" customHeight="1" x14ac:dyDescent="0.25">
      <c r="A77" s="7" t="s">
        <v>216</v>
      </c>
      <c r="B77" s="8">
        <v>71.988764044943821</v>
      </c>
      <c r="C77" s="4">
        <v>74</v>
      </c>
      <c r="D77" s="6">
        <v>1.7</v>
      </c>
      <c r="E77" s="6">
        <v>72</v>
      </c>
      <c r="F77" s="6">
        <f t="shared" si="2"/>
        <v>73.7</v>
      </c>
      <c r="G77" s="6">
        <v>76</v>
      </c>
      <c r="H77" s="6"/>
      <c r="I77" s="6"/>
    </row>
    <row r="78" spans="1:9" ht="15" customHeight="1" x14ac:dyDescent="0.25">
      <c r="A78" s="9" t="s">
        <v>217</v>
      </c>
      <c r="B78" s="3">
        <v>71.397260273972606</v>
      </c>
      <c r="C78" s="4">
        <v>75</v>
      </c>
      <c r="D78" s="6">
        <v>1.7</v>
      </c>
      <c r="E78" s="6">
        <v>72</v>
      </c>
      <c r="F78" s="6">
        <f t="shared" si="2"/>
        <v>74.55</v>
      </c>
      <c r="G78" s="6">
        <v>77</v>
      </c>
      <c r="H78" s="6"/>
      <c r="I78" s="6"/>
    </row>
  </sheetData>
  <sortState xmlns:xlrd2="http://schemas.microsoft.com/office/spreadsheetml/2017/richdata2" ref="A2:G78">
    <sortCondition ref="F2:F78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3A89D-1F86-4550-9460-D8759A2A4FB7}">
  <dimension ref="A1:I26"/>
  <sheetViews>
    <sheetView workbookViewId="0">
      <selection activeCell="B1" sqref="B1:D1048576"/>
    </sheetView>
  </sheetViews>
  <sheetFormatPr defaultRowHeight="13.8" x14ac:dyDescent="0.25"/>
  <cols>
    <col min="1" max="1" width="11.6640625" bestFit="1" customWidth="1"/>
    <col min="2" max="2" width="9.5546875" bestFit="1" customWidth="1"/>
    <col min="3" max="3" width="13.88671875" bestFit="1" customWidth="1"/>
    <col min="8" max="8" width="11.6640625" style="10" bestFit="1" customWidth="1"/>
    <col min="9" max="9" width="11.6640625" bestFit="1" customWidth="1"/>
  </cols>
  <sheetData>
    <row r="1" spans="1:9" ht="15" customHeight="1" x14ac:dyDescent="0.25">
      <c r="A1" s="1" t="s">
        <v>0</v>
      </c>
      <c r="B1" s="2" t="s">
        <v>247</v>
      </c>
      <c r="C1" s="1" t="s">
        <v>248</v>
      </c>
      <c r="D1" s="1" t="s">
        <v>249</v>
      </c>
      <c r="E1" s="1" t="s">
        <v>250</v>
      </c>
      <c r="F1" s="1" t="s">
        <v>251</v>
      </c>
      <c r="G1" s="1" t="s">
        <v>252</v>
      </c>
      <c r="H1" s="1" t="s">
        <v>253</v>
      </c>
      <c r="I1" s="1" t="s">
        <v>259</v>
      </c>
    </row>
    <row r="2" spans="1:9" ht="15" customHeight="1" x14ac:dyDescent="0.25">
      <c r="A2" s="3" t="s">
        <v>222</v>
      </c>
      <c r="B2" s="3">
        <v>92.791208791208788</v>
      </c>
      <c r="C2" s="4">
        <v>1</v>
      </c>
      <c r="D2" s="6">
        <v>12.899999999999999</v>
      </c>
      <c r="E2" s="6">
        <v>2</v>
      </c>
      <c r="F2" s="6">
        <f t="shared" ref="F2:F26" si="0">C2*0.85+E2*0.15</f>
        <v>1.1499999999999999</v>
      </c>
      <c r="G2" s="6">
        <v>1</v>
      </c>
      <c r="H2" s="12" t="s">
        <v>254</v>
      </c>
      <c r="I2" s="6"/>
    </row>
    <row r="3" spans="1:9" ht="15" customHeight="1" x14ac:dyDescent="0.25">
      <c r="A3" s="3" t="s">
        <v>223</v>
      </c>
      <c r="B3" s="3">
        <v>91.963855421686745</v>
      </c>
      <c r="C3" s="4">
        <v>2</v>
      </c>
      <c r="D3" s="6">
        <v>23.299999999999997</v>
      </c>
      <c r="E3" s="6">
        <v>1</v>
      </c>
      <c r="F3" s="6">
        <f t="shared" si="0"/>
        <v>1.8499999999999999</v>
      </c>
      <c r="G3" s="6">
        <v>2</v>
      </c>
      <c r="H3" s="13" t="s">
        <v>255</v>
      </c>
      <c r="I3" s="6"/>
    </row>
    <row r="4" spans="1:9" ht="15" customHeight="1" x14ac:dyDescent="0.25">
      <c r="A4" s="3" t="s">
        <v>224</v>
      </c>
      <c r="B4" s="3">
        <v>91.315789473684205</v>
      </c>
      <c r="C4" s="4">
        <v>3</v>
      </c>
      <c r="D4" s="6">
        <v>3.7</v>
      </c>
      <c r="E4" s="6">
        <v>10</v>
      </c>
      <c r="F4" s="6">
        <f t="shared" si="0"/>
        <v>4.05</v>
      </c>
      <c r="G4" s="6">
        <v>3</v>
      </c>
      <c r="H4" s="13" t="s">
        <v>255</v>
      </c>
      <c r="I4" s="6"/>
    </row>
    <row r="5" spans="1:9" ht="15" customHeight="1" x14ac:dyDescent="0.25">
      <c r="A5" s="3" t="s">
        <v>225</v>
      </c>
      <c r="B5" s="3">
        <v>90.24742268041237</v>
      </c>
      <c r="C5" s="4">
        <v>4</v>
      </c>
      <c r="D5" s="6">
        <v>9.5</v>
      </c>
      <c r="E5" s="6">
        <v>5</v>
      </c>
      <c r="F5" s="6">
        <f t="shared" si="0"/>
        <v>4.1500000000000004</v>
      </c>
      <c r="G5" s="6">
        <v>4</v>
      </c>
      <c r="H5" s="13" t="s">
        <v>255</v>
      </c>
      <c r="I5" s="6"/>
    </row>
    <row r="6" spans="1:9" ht="15" customHeight="1" x14ac:dyDescent="0.25">
      <c r="A6" s="3" t="s">
        <v>226</v>
      </c>
      <c r="B6" s="3">
        <v>89.708860759493675</v>
      </c>
      <c r="C6" s="4">
        <v>5</v>
      </c>
      <c r="D6" s="6">
        <v>5</v>
      </c>
      <c r="E6" s="6">
        <v>8</v>
      </c>
      <c r="F6" s="6">
        <f t="shared" si="0"/>
        <v>5.45</v>
      </c>
      <c r="G6" s="6">
        <v>5</v>
      </c>
      <c r="H6" s="13" t="s">
        <v>255</v>
      </c>
      <c r="I6" s="6"/>
    </row>
    <row r="7" spans="1:9" ht="15" customHeight="1" x14ac:dyDescent="0.25">
      <c r="A7" s="3" t="s">
        <v>227</v>
      </c>
      <c r="B7" s="3">
        <v>89.010526315789477</v>
      </c>
      <c r="C7" s="4">
        <v>6</v>
      </c>
      <c r="D7" s="6">
        <v>5.3</v>
      </c>
      <c r="E7" s="6">
        <v>6</v>
      </c>
      <c r="F7" s="6">
        <f t="shared" si="0"/>
        <v>6</v>
      </c>
      <c r="G7" s="6">
        <v>6</v>
      </c>
      <c r="H7" s="14" t="s">
        <v>256</v>
      </c>
      <c r="I7" s="6"/>
    </row>
    <row r="8" spans="1:9" ht="15" customHeight="1" x14ac:dyDescent="0.25">
      <c r="A8" s="3" t="s">
        <v>228</v>
      </c>
      <c r="B8" s="3">
        <v>88.229885057471265</v>
      </c>
      <c r="C8" s="4">
        <v>7</v>
      </c>
      <c r="D8" s="6">
        <v>3.0999999999999996</v>
      </c>
      <c r="E8" s="6">
        <v>13</v>
      </c>
      <c r="F8" s="6">
        <f t="shared" si="0"/>
        <v>7.9</v>
      </c>
      <c r="G8" s="6">
        <v>7</v>
      </c>
      <c r="H8" s="14" t="s">
        <v>256</v>
      </c>
      <c r="I8" s="6"/>
    </row>
    <row r="9" spans="1:9" ht="15" customHeight="1" x14ac:dyDescent="0.25">
      <c r="A9" s="3" t="s">
        <v>229</v>
      </c>
      <c r="B9" s="3">
        <v>87.956521739130437</v>
      </c>
      <c r="C9" s="4">
        <v>8</v>
      </c>
      <c r="D9" s="6">
        <v>2.8</v>
      </c>
      <c r="E9" s="6">
        <v>14</v>
      </c>
      <c r="F9" s="6">
        <f t="shared" si="0"/>
        <v>8.9</v>
      </c>
      <c r="G9" s="6">
        <v>8</v>
      </c>
      <c r="H9" s="14" t="s">
        <v>256</v>
      </c>
      <c r="I9" s="6"/>
    </row>
    <row r="10" spans="1:9" ht="15" customHeight="1" x14ac:dyDescent="0.25">
      <c r="A10" s="3" t="s">
        <v>230</v>
      </c>
      <c r="B10" s="3">
        <v>87.329670329670336</v>
      </c>
      <c r="C10" s="4">
        <v>9</v>
      </c>
      <c r="D10" s="6">
        <v>2.8</v>
      </c>
      <c r="E10" s="6">
        <v>14</v>
      </c>
      <c r="F10" s="6">
        <f t="shared" si="0"/>
        <v>9.75</v>
      </c>
      <c r="G10" s="6">
        <v>9</v>
      </c>
      <c r="H10" s="14" t="s">
        <v>256</v>
      </c>
      <c r="I10" s="6"/>
    </row>
    <row r="11" spans="1:9" ht="15" customHeight="1" x14ac:dyDescent="0.25">
      <c r="A11" s="3" t="s">
        <v>231</v>
      </c>
      <c r="B11" s="3">
        <v>86.61333333333333</v>
      </c>
      <c r="C11" s="4">
        <v>10</v>
      </c>
      <c r="D11" s="6">
        <v>3.2</v>
      </c>
      <c r="E11" s="6">
        <v>11</v>
      </c>
      <c r="F11" s="6">
        <f t="shared" si="0"/>
        <v>10.15</v>
      </c>
      <c r="G11" s="6">
        <v>10</v>
      </c>
      <c r="H11" s="14" t="s">
        <v>256</v>
      </c>
      <c r="I11" s="6"/>
    </row>
    <row r="12" spans="1:9" ht="15" customHeight="1" x14ac:dyDescent="0.25">
      <c r="A12" s="3" t="s">
        <v>233</v>
      </c>
      <c r="B12" s="3">
        <v>86.494505494505489</v>
      </c>
      <c r="C12" s="4">
        <v>12</v>
      </c>
      <c r="D12" s="6">
        <v>4.2</v>
      </c>
      <c r="E12" s="6">
        <v>9</v>
      </c>
      <c r="F12" s="6">
        <f t="shared" si="0"/>
        <v>11.549999999999999</v>
      </c>
      <c r="G12" s="6">
        <v>11</v>
      </c>
      <c r="H12" s="6"/>
      <c r="I12" s="6"/>
    </row>
    <row r="13" spans="1:9" ht="15" customHeight="1" x14ac:dyDescent="0.25">
      <c r="A13" s="3" t="s">
        <v>235</v>
      </c>
      <c r="B13" s="3">
        <v>85.934065934065927</v>
      </c>
      <c r="C13" s="4">
        <v>14</v>
      </c>
      <c r="D13" s="6">
        <v>9.7000000000000011</v>
      </c>
      <c r="E13" s="6">
        <v>4</v>
      </c>
      <c r="F13" s="6">
        <f t="shared" si="0"/>
        <v>12.5</v>
      </c>
      <c r="G13" s="6">
        <v>12</v>
      </c>
      <c r="H13" s="6"/>
      <c r="I13" s="6"/>
    </row>
    <row r="14" spans="1:9" ht="15" customHeight="1" x14ac:dyDescent="0.25">
      <c r="A14" s="3" t="s">
        <v>232</v>
      </c>
      <c r="B14" s="3">
        <v>86.518072289156621</v>
      </c>
      <c r="C14" s="4">
        <v>11</v>
      </c>
      <c r="D14" s="6">
        <v>1.7</v>
      </c>
      <c r="E14" s="6">
        <v>22</v>
      </c>
      <c r="F14" s="6">
        <f t="shared" si="0"/>
        <v>12.649999999999999</v>
      </c>
      <c r="G14" s="6">
        <v>13</v>
      </c>
      <c r="H14" s="6"/>
      <c r="I14" s="6"/>
    </row>
    <row r="15" spans="1:9" ht="15" customHeight="1" x14ac:dyDescent="0.25">
      <c r="A15" s="3" t="s">
        <v>234</v>
      </c>
      <c r="B15" s="3">
        <v>86.060240963855421</v>
      </c>
      <c r="C15" s="4">
        <v>13</v>
      </c>
      <c r="D15" s="6">
        <v>1.7</v>
      </c>
      <c r="E15" s="6">
        <v>22</v>
      </c>
      <c r="F15" s="6">
        <f t="shared" si="0"/>
        <v>14.349999999999998</v>
      </c>
      <c r="G15" s="6">
        <v>14</v>
      </c>
      <c r="H15" s="6"/>
      <c r="I15" s="6"/>
    </row>
    <row r="16" spans="1:9" ht="15" customHeight="1" x14ac:dyDescent="0.25">
      <c r="A16" s="3" t="s">
        <v>236</v>
      </c>
      <c r="B16" s="3">
        <v>85.673684210526318</v>
      </c>
      <c r="C16" s="4">
        <v>15</v>
      </c>
      <c r="D16" s="6">
        <v>1.7</v>
      </c>
      <c r="E16" s="6">
        <v>22</v>
      </c>
      <c r="F16" s="6">
        <f t="shared" si="0"/>
        <v>16.05</v>
      </c>
      <c r="G16" s="6">
        <v>15</v>
      </c>
      <c r="H16" s="6"/>
      <c r="I16" s="6"/>
    </row>
    <row r="17" spans="1:9" ht="15" customHeight="1" x14ac:dyDescent="0.25">
      <c r="A17" s="3" t="s">
        <v>240</v>
      </c>
      <c r="B17" s="3">
        <v>82.791208791208788</v>
      </c>
      <c r="C17" s="4">
        <v>19</v>
      </c>
      <c r="D17" s="6">
        <v>10.299999999999999</v>
      </c>
      <c r="E17" s="6">
        <v>3</v>
      </c>
      <c r="F17" s="6">
        <f t="shared" si="0"/>
        <v>16.599999999999998</v>
      </c>
      <c r="G17" s="6">
        <v>16</v>
      </c>
      <c r="H17" s="6"/>
      <c r="I17" s="6"/>
    </row>
    <row r="18" spans="1:9" ht="15" customHeight="1" x14ac:dyDescent="0.25">
      <c r="A18" s="3" t="s">
        <v>238</v>
      </c>
      <c r="B18" s="3">
        <v>85.280373831775705</v>
      </c>
      <c r="C18" s="4">
        <v>17</v>
      </c>
      <c r="D18" s="6">
        <v>2.4</v>
      </c>
      <c r="E18" s="6">
        <v>16</v>
      </c>
      <c r="F18" s="6">
        <f t="shared" si="0"/>
        <v>16.849999999999998</v>
      </c>
      <c r="G18" s="6">
        <v>17</v>
      </c>
      <c r="H18" s="6"/>
      <c r="I18" s="6"/>
    </row>
    <row r="19" spans="1:9" ht="15" customHeight="1" x14ac:dyDescent="0.25">
      <c r="A19" s="3" t="s">
        <v>237</v>
      </c>
      <c r="B19" s="3">
        <v>85.551724137931032</v>
      </c>
      <c r="C19" s="4">
        <v>16</v>
      </c>
      <c r="D19" s="6">
        <v>1.7</v>
      </c>
      <c r="E19" s="6">
        <v>22</v>
      </c>
      <c r="F19" s="6">
        <f t="shared" si="0"/>
        <v>16.899999999999999</v>
      </c>
      <c r="G19" s="6">
        <v>18</v>
      </c>
      <c r="H19" s="6"/>
      <c r="I19" s="6"/>
    </row>
    <row r="20" spans="1:9" ht="15" customHeight="1" x14ac:dyDescent="0.25">
      <c r="A20" s="3" t="s">
        <v>239</v>
      </c>
      <c r="B20" s="3">
        <v>83.531531531531527</v>
      </c>
      <c r="C20" s="4">
        <v>18</v>
      </c>
      <c r="D20" s="6">
        <v>3.2</v>
      </c>
      <c r="E20" s="6">
        <v>11</v>
      </c>
      <c r="F20" s="6">
        <f t="shared" si="0"/>
        <v>16.95</v>
      </c>
      <c r="G20" s="6">
        <v>19</v>
      </c>
      <c r="H20" s="6"/>
      <c r="I20" s="6"/>
    </row>
    <row r="21" spans="1:9" ht="15" customHeight="1" x14ac:dyDescent="0.25">
      <c r="A21" s="3" t="s">
        <v>241</v>
      </c>
      <c r="B21" s="3">
        <v>82.472527472527474</v>
      </c>
      <c r="C21" s="4">
        <v>20</v>
      </c>
      <c r="D21" s="6">
        <v>5.3</v>
      </c>
      <c r="E21" s="6">
        <v>6</v>
      </c>
      <c r="F21" s="6">
        <f t="shared" si="0"/>
        <v>17.899999999999999</v>
      </c>
      <c r="G21" s="6">
        <v>20</v>
      </c>
      <c r="H21" s="6"/>
      <c r="I21" s="6"/>
    </row>
    <row r="22" spans="1:9" ht="15" customHeight="1" x14ac:dyDescent="0.25">
      <c r="A22" s="3" t="s">
        <v>242</v>
      </c>
      <c r="B22" s="3">
        <v>79.213333333333338</v>
      </c>
      <c r="C22" s="4">
        <v>21</v>
      </c>
      <c r="D22" s="6">
        <v>2.2000000000000002</v>
      </c>
      <c r="E22" s="6">
        <v>17</v>
      </c>
      <c r="F22" s="6">
        <f t="shared" si="0"/>
        <v>20.399999999999999</v>
      </c>
      <c r="G22" s="6">
        <v>21</v>
      </c>
      <c r="H22" s="6"/>
      <c r="I22" s="6"/>
    </row>
    <row r="23" spans="1:9" ht="15" customHeight="1" x14ac:dyDescent="0.25">
      <c r="A23" s="3" t="s">
        <v>243</v>
      </c>
      <c r="B23" s="3">
        <v>79.019801980198025</v>
      </c>
      <c r="C23" s="4">
        <v>22</v>
      </c>
      <c r="D23" s="6">
        <v>2.2000000000000002</v>
      </c>
      <c r="E23" s="6">
        <v>17</v>
      </c>
      <c r="F23" s="6">
        <f t="shared" si="0"/>
        <v>21.25</v>
      </c>
      <c r="G23" s="6">
        <v>22</v>
      </c>
      <c r="H23" s="6"/>
      <c r="I23" s="6"/>
    </row>
    <row r="24" spans="1:9" ht="15" customHeight="1" x14ac:dyDescent="0.25">
      <c r="A24" s="3" t="s">
        <v>244</v>
      </c>
      <c r="B24" s="3">
        <v>77.582608695652169</v>
      </c>
      <c r="C24" s="4">
        <v>23</v>
      </c>
      <c r="D24" s="6">
        <v>2.2000000000000002</v>
      </c>
      <c r="E24" s="6">
        <v>17</v>
      </c>
      <c r="F24" s="6">
        <f t="shared" si="0"/>
        <v>22.1</v>
      </c>
      <c r="G24" s="6">
        <v>23</v>
      </c>
      <c r="H24" s="6"/>
      <c r="I24" s="6"/>
    </row>
    <row r="25" spans="1:9" ht="15" customHeight="1" x14ac:dyDescent="0.25">
      <c r="A25" s="3" t="s">
        <v>245</v>
      </c>
      <c r="B25" s="3">
        <v>77.486486486486484</v>
      </c>
      <c r="C25" s="4">
        <v>24</v>
      </c>
      <c r="D25" s="6">
        <v>2.2000000000000002</v>
      </c>
      <c r="E25" s="6">
        <v>17</v>
      </c>
      <c r="F25" s="6">
        <f t="shared" si="0"/>
        <v>22.95</v>
      </c>
      <c r="G25" s="6">
        <v>24</v>
      </c>
      <c r="H25" s="6"/>
      <c r="I25" s="6"/>
    </row>
    <row r="26" spans="1:9" ht="15" customHeight="1" x14ac:dyDescent="0.25">
      <c r="A26" s="3" t="s">
        <v>246</v>
      </c>
      <c r="B26" s="3">
        <v>64.820895522388057</v>
      </c>
      <c r="C26" s="4">
        <v>25</v>
      </c>
      <c r="D26" s="6">
        <v>1.8</v>
      </c>
      <c r="E26" s="6">
        <v>21</v>
      </c>
      <c r="F26" s="6">
        <f t="shared" si="0"/>
        <v>24.4</v>
      </c>
      <c r="G26" s="6">
        <v>25</v>
      </c>
      <c r="H26" s="6"/>
      <c r="I26" s="6"/>
    </row>
  </sheetData>
  <sortState xmlns:xlrd2="http://schemas.microsoft.com/office/spreadsheetml/2017/richdata2" ref="A2:G26">
    <sortCondition ref="F2:F26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workbookViewId="0">
      <selection activeCell="B1" sqref="B1:D1048576"/>
    </sheetView>
  </sheetViews>
  <sheetFormatPr defaultRowHeight="13.8" x14ac:dyDescent="0.25"/>
  <cols>
    <col min="1" max="1" width="11.6640625" bestFit="1" customWidth="1"/>
    <col min="2" max="2" width="9.5546875" bestFit="1" customWidth="1"/>
    <col min="3" max="3" width="13.88671875" bestFit="1" customWidth="1"/>
    <col min="8" max="8" width="11.6640625" style="10" bestFit="1" customWidth="1"/>
    <col min="9" max="9" width="11.6640625" bestFit="1" customWidth="1"/>
  </cols>
  <sheetData>
    <row r="1" spans="1:9" ht="15" customHeight="1" x14ac:dyDescent="0.25">
      <c r="A1" s="1" t="s">
        <v>0</v>
      </c>
      <c r="B1" s="2" t="s">
        <v>247</v>
      </c>
      <c r="C1" s="1" t="s">
        <v>248</v>
      </c>
      <c r="D1" s="1" t="s">
        <v>249</v>
      </c>
      <c r="E1" s="1" t="s">
        <v>250</v>
      </c>
      <c r="F1" s="1" t="s">
        <v>251</v>
      </c>
      <c r="G1" s="1" t="s">
        <v>252</v>
      </c>
      <c r="H1" s="1" t="s">
        <v>253</v>
      </c>
      <c r="I1" s="1" t="s">
        <v>259</v>
      </c>
    </row>
    <row r="2" spans="1:9" ht="15" customHeight="1" x14ac:dyDescent="0.25">
      <c r="A2" s="3" t="s">
        <v>1</v>
      </c>
      <c r="B2" s="3">
        <v>93.130841121495322</v>
      </c>
      <c r="C2" s="4">
        <v>1</v>
      </c>
      <c r="D2" s="6">
        <v>70.350000000000009</v>
      </c>
      <c r="E2" s="6">
        <v>1</v>
      </c>
      <c r="F2" s="6">
        <f t="shared" ref="F2:F33" si="0">C2*0.85+E2*0.15</f>
        <v>1</v>
      </c>
      <c r="G2" s="6">
        <v>1</v>
      </c>
      <c r="H2" s="12" t="s">
        <v>254</v>
      </c>
      <c r="I2" s="6"/>
    </row>
    <row r="3" spans="1:9" ht="15" customHeight="1" x14ac:dyDescent="0.25">
      <c r="A3" s="3" t="s">
        <v>2</v>
      </c>
      <c r="B3" s="3">
        <v>92.428571428571431</v>
      </c>
      <c r="C3" s="4">
        <v>2</v>
      </c>
      <c r="D3" s="6">
        <v>26.2</v>
      </c>
      <c r="E3" s="6">
        <v>6</v>
      </c>
      <c r="F3" s="6">
        <f t="shared" si="0"/>
        <v>2.5999999999999996</v>
      </c>
      <c r="G3" s="6">
        <v>2</v>
      </c>
      <c r="H3" s="12" t="s">
        <v>254</v>
      </c>
      <c r="I3" s="6"/>
    </row>
    <row r="4" spans="1:9" ht="15" customHeight="1" x14ac:dyDescent="0.25">
      <c r="A4" s="3" t="s">
        <v>3</v>
      </c>
      <c r="B4" s="3">
        <v>92.278260869565216</v>
      </c>
      <c r="C4" s="4">
        <v>3</v>
      </c>
      <c r="D4" s="6">
        <v>35.400000000000006</v>
      </c>
      <c r="E4" s="6">
        <v>3</v>
      </c>
      <c r="F4" s="6">
        <f t="shared" si="0"/>
        <v>3</v>
      </c>
      <c r="G4" s="6">
        <v>3</v>
      </c>
      <c r="H4" s="12" t="s">
        <v>254</v>
      </c>
      <c r="I4" s="6"/>
    </row>
    <row r="5" spans="1:9" ht="15" customHeight="1" x14ac:dyDescent="0.25">
      <c r="A5" s="3" t="s">
        <v>4</v>
      </c>
      <c r="B5" s="3">
        <v>92</v>
      </c>
      <c r="C5" s="4">
        <v>4</v>
      </c>
      <c r="D5" s="6">
        <v>39.9</v>
      </c>
      <c r="E5" s="6">
        <v>2</v>
      </c>
      <c r="F5" s="6">
        <f t="shared" si="0"/>
        <v>3.6999999999999997</v>
      </c>
      <c r="G5" s="6">
        <v>4</v>
      </c>
      <c r="H5" s="13" t="s">
        <v>255</v>
      </c>
      <c r="I5" s="6"/>
    </row>
    <row r="6" spans="1:9" ht="15" customHeight="1" x14ac:dyDescent="0.25">
      <c r="A6" s="3" t="s">
        <v>6</v>
      </c>
      <c r="B6" s="3">
        <v>91.383177570093451</v>
      </c>
      <c r="C6" s="4">
        <v>6</v>
      </c>
      <c r="D6" s="6">
        <v>31.5</v>
      </c>
      <c r="E6" s="6">
        <v>5</v>
      </c>
      <c r="F6" s="6">
        <f t="shared" si="0"/>
        <v>5.85</v>
      </c>
      <c r="G6" s="6">
        <v>5</v>
      </c>
      <c r="H6" s="13" t="s">
        <v>255</v>
      </c>
      <c r="I6" s="6"/>
    </row>
    <row r="7" spans="1:9" ht="15" customHeight="1" x14ac:dyDescent="0.25">
      <c r="A7" s="3" t="s">
        <v>5</v>
      </c>
      <c r="B7" s="3">
        <v>91.738317757009341</v>
      </c>
      <c r="C7" s="4">
        <v>5</v>
      </c>
      <c r="D7" s="6">
        <v>17.95</v>
      </c>
      <c r="E7" s="6">
        <v>14</v>
      </c>
      <c r="F7" s="6">
        <f t="shared" si="0"/>
        <v>6.35</v>
      </c>
      <c r="G7" s="6">
        <v>6</v>
      </c>
      <c r="H7" s="13" t="s">
        <v>255</v>
      </c>
      <c r="I7" s="6"/>
    </row>
    <row r="8" spans="1:9" ht="15" customHeight="1" x14ac:dyDescent="0.25">
      <c r="A8" s="3" t="s">
        <v>10</v>
      </c>
      <c r="B8" s="3">
        <v>90.514018691588788</v>
      </c>
      <c r="C8" s="4">
        <v>10</v>
      </c>
      <c r="D8" s="6">
        <v>22.3</v>
      </c>
      <c r="E8" s="6">
        <v>9</v>
      </c>
      <c r="F8" s="6">
        <f t="shared" si="0"/>
        <v>9.85</v>
      </c>
      <c r="G8" s="6">
        <v>7</v>
      </c>
      <c r="H8" s="13" t="s">
        <v>255</v>
      </c>
      <c r="I8" s="6"/>
    </row>
    <row r="9" spans="1:9" ht="15" customHeight="1" x14ac:dyDescent="0.25">
      <c r="A9" s="3" t="s">
        <v>9</v>
      </c>
      <c r="B9" s="3">
        <v>90.838383838383834</v>
      </c>
      <c r="C9" s="4">
        <v>9</v>
      </c>
      <c r="D9" s="6">
        <v>14</v>
      </c>
      <c r="E9" s="6">
        <v>20</v>
      </c>
      <c r="F9" s="6">
        <f t="shared" si="0"/>
        <v>10.649999999999999</v>
      </c>
      <c r="G9" s="6">
        <v>8</v>
      </c>
      <c r="H9" s="13" t="s">
        <v>255</v>
      </c>
      <c r="I9" s="6"/>
    </row>
    <row r="10" spans="1:9" ht="15" customHeight="1" x14ac:dyDescent="0.25">
      <c r="A10" s="3" t="s">
        <v>8</v>
      </c>
      <c r="B10" s="3">
        <v>90.934959349593498</v>
      </c>
      <c r="C10" s="4">
        <v>8</v>
      </c>
      <c r="D10" s="6">
        <v>11.2</v>
      </c>
      <c r="E10" s="6">
        <v>28</v>
      </c>
      <c r="F10" s="6">
        <f t="shared" si="0"/>
        <v>11</v>
      </c>
      <c r="G10" s="6">
        <v>9</v>
      </c>
      <c r="H10" s="13" t="s">
        <v>255</v>
      </c>
      <c r="I10" s="6"/>
    </row>
    <row r="11" spans="1:9" ht="15" customHeight="1" x14ac:dyDescent="0.25">
      <c r="A11" s="3" t="s">
        <v>7</v>
      </c>
      <c r="B11" s="3">
        <v>91.13333333333334</v>
      </c>
      <c r="C11" s="4">
        <v>7</v>
      </c>
      <c r="D11" s="6">
        <v>5.5</v>
      </c>
      <c r="E11" s="6">
        <v>43</v>
      </c>
      <c r="F11" s="6">
        <f t="shared" si="0"/>
        <v>12.4</v>
      </c>
      <c r="G11" s="6">
        <v>10</v>
      </c>
      <c r="H11" s="13" t="s">
        <v>255</v>
      </c>
      <c r="I11" s="6"/>
    </row>
    <row r="12" spans="1:9" ht="15" customHeight="1" x14ac:dyDescent="0.25">
      <c r="A12" s="3" t="s">
        <v>12</v>
      </c>
      <c r="B12" s="3">
        <v>90.327102803738313</v>
      </c>
      <c r="C12" s="4">
        <v>12</v>
      </c>
      <c r="D12" s="6">
        <v>14.1</v>
      </c>
      <c r="E12" s="6">
        <v>19</v>
      </c>
      <c r="F12" s="6">
        <f t="shared" si="0"/>
        <v>13.049999999999999</v>
      </c>
      <c r="G12" s="6">
        <v>11</v>
      </c>
      <c r="H12" s="13" t="s">
        <v>255</v>
      </c>
      <c r="I12" s="6"/>
    </row>
    <row r="13" spans="1:9" ht="15" customHeight="1" x14ac:dyDescent="0.25">
      <c r="A13" s="3" t="s">
        <v>13</v>
      </c>
      <c r="B13" s="3">
        <v>90.208695652173915</v>
      </c>
      <c r="C13" s="4">
        <v>13</v>
      </c>
      <c r="D13" s="6">
        <v>13.7</v>
      </c>
      <c r="E13" s="6">
        <v>21</v>
      </c>
      <c r="F13" s="6">
        <f t="shared" si="0"/>
        <v>14.2</v>
      </c>
      <c r="G13" s="6">
        <v>12</v>
      </c>
      <c r="H13" s="13" t="s">
        <v>255</v>
      </c>
      <c r="I13" s="6"/>
    </row>
    <row r="14" spans="1:9" ht="15" customHeight="1" x14ac:dyDescent="0.25">
      <c r="A14" s="3" t="s">
        <v>15</v>
      </c>
      <c r="B14" s="3">
        <v>89.775700934579433</v>
      </c>
      <c r="C14" s="4">
        <v>15</v>
      </c>
      <c r="D14" s="6">
        <v>19.100000000000001</v>
      </c>
      <c r="E14" s="6">
        <v>12</v>
      </c>
      <c r="F14" s="6">
        <f t="shared" si="0"/>
        <v>14.55</v>
      </c>
      <c r="G14" s="6">
        <v>13</v>
      </c>
      <c r="H14" s="13" t="s">
        <v>255</v>
      </c>
      <c r="I14" s="15" t="s">
        <v>260</v>
      </c>
    </row>
    <row r="15" spans="1:9" ht="15" customHeight="1" x14ac:dyDescent="0.25">
      <c r="A15" s="3" t="s">
        <v>11</v>
      </c>
      <c r="B15" s="3">
        <v>90.404040404040401</v>
      </c>
      <c r="C15" s="4">
        <v>11</v>
      </c>
      <c r="D15" s="6">
        <v>4.4000000000000004</v>
      </c>
      <c r="E15" s="6">
        <v>48</v>
      </c>
      <c r="F15" s="6">
        <f t="shared" si="0"/>
        <v>16.549999999999997</v>
      </c>
      <c r="G15" s="6">
        <v>14</v>
      </c>
      <c r="H15" s="14" t="s">
        <v>256</v>
      </c>
      <c r="I15" s="6"/>
    </row>
    <row r="16" spans="1:9" ht="15" customHeight="1" x14ac:dyDescent="0.25">
      <c r="A16" s="3" t="s">
        <v>14</v>
      </c>
      <c r="B16" s="3">
        <v>90.205607476635521</v>
      </c>
      <c r="C16" s="4">
        <v>14</v>
      </c>
      <c r="D16" s="6">
        <v>8.6999999999999993</v>
      </c>
      <c r="E16" s="6">
        <v>32</v>
      </c>
      <c r="F16" s="6">
        <f t="shared" si="0"/>
        <v>16.7</v>
      </c>
      <c r="G16" s="6">
        <v>15</v>
      </c>
      <c r="H16" s="14" t="s">
        <v>256</v>
      </c>
      <c r="I16" s="6"/>
    </row>
    <row r="17" spans="1:9" ht="15" customHeight="1" x14ac:dyDescent="0.25">
      <c r="A17" s="3" t="s">
        <v>16</v>
      </c>
      <c r="B17" s="3">
        <v>89.560747663551396</v>
      </c>
      <c r="C17" s="4">
        <v>16</v>
      </c>
      <c r="D17" s="6">
        <v>12</v>
      </c>
      <c r="E17" s="6">
        <v>26</v>
      </c>
      <c r="F17" s="6">
        <f t="shared" si="0"/>
        <v>17.5</v>
      </c>
      <c r="G17" s="6">
        <v>16</v>
      </c>
      <c r="H17" s="14" t="s">
        <v>256</v>
      </c>
      <c r="I17" s="15" t="s">
        <v>260</v>
      </c>
    </row>
    <row r="18" spans="1:9" ht="15" customHeight="1" x14ac:dyDescent="0.25">
      <c r="A18" s="3" t="s">
        <v>18</v>
      </c>
      <c r="B18" s="3">
        <v>89.452173913043481</v>
      </c>
      <c r="C18" s="4">
        <v>18</v>
      </c>
      <c r="D18" s="6">
        <v>11.499999999999998</v>
      </c>
      <c r="E18" s="6">
        <v>27</v>
      </c>
      <c r="F18" s="6">
        <f t="shared" si="0"/>
        <v>19.349999999999998</v>
      </c>
      <c r="G18" s="6">
        <v>17</v>
      </c>
      <c r="H18" s="14" t="s">
        <v>256</v>
      </c>
      <c r="I18" s="6"/>
    </row>
    <row r="19" spans="1:9" ht="15" customHeight="1" x14ac:dyDescent="0.25">
      <c r="A19" s="3" t="s">
        <v>20</v>
      </c>
      <c r="B19" s="3">
        <v>89.294117647058826</v>
      </c>
      <c r="C19" s="4">
        <v>20</v>
      </c>
      <c r="D19" s="6">
        <v>14.499999999999998</v>
      </c>
      <c r="E19" s="6">
        <v>17</v>
      </c>
      <c r="F19" s="6">
        <f t="shared" si="0"/>
        <v>19.55</v>
      </c>
      <c r="G19" s="6">
        <v>18</v>
      </c>
      <c r="H19" s="14" t="s">
        <v>256</v>
      </c>
      <c r="I19" s="6"/>
    </row>
    <row r="20" spans="1:9" ht="15" customHeight="1" x14ac:dyDescent="0.25">
      <c r="A20" s="3" t="s">
        <v>19</v>
      </c>
      <c r="B20" s="3">
        <v>89.428571428571431</v>
      </c>
      <c r="C20" s="4">
        <v>19</v>
      </c>
      <c r="D20" s="6">
        <v>12.4</v>
      </c>
      <c r="E20" s="6">
        <v>24</v>
      </c>
      <c r="F20" s="6">
        <f t="shared" si="0"/>
        <v>19.75</v>
      </c>
      <c r="G20" s="6">
        <v>19</v>
      </c>
      <c r="H20" s="14" t="s">
        <v>256</v>
      </c>
      <c r="I20" s="6"/>
    </row>
    <row r="21" spans="1:9" ht="15" customHeight="1" x14ac:dyDescent="0.25">
      <c r="A21" s="3" t="s">
        <v>22</v>
      </c>
      <c r="B21" s="3">
        <v>89.028037383177576</v>
      </c>
      <c r="C21" s="4">
        <v>22</v>
      </c>
      <c r="D21" s="6">
        <v>23.5</v>
      </c>
      <c r="E21" s="6">
        <v>8</v>
      </c>
      <c r="F21" s="6">
        <f t="shared" si="0"/>
        <v>19.899999999999999</v>
      </c>
      <c r="G21" s="6">
        <v>20</v>
      </c>
      <c r="H21" s="14" t="s">
        <v>256</v>
      </c>
      <c r="I21" s="6"/>
    </row>
    <row r="22" spans="1:9" ht="15" customHeight="1" x14ac:dyDescent="0.25">
      <c r="A22" s="3" t="s">
        <v>17</v>
      </c>
      <c r="B22" s="3">
        <v>89.514018691588788</v>
      </c>
      <c r="C22" s="4">
        <v>17</v>
      </c>
      <c r="D22" s="6">
        <v>6</v>
      </c>
      <c r="E22" s="6">
        <v>40</v>
      </c>
      <c r="F22" s="6">
        <f t="shared" si="0"/>
        <v>20.45</v>
      </c>
      <c r="G22" s="6">
        <v>21</v>
      </c>
      <c r="H22" s="14" t="s">
        <v>256</v>
      </c>
      <c r="I22" s="6"/>
    </row>
    <row r="23" spans="1:9" ht="15" customHeight="1" x14ac:dyDescent="0.25">
      <c r="A23" s="3" t="s">
        <v>23</v>
      </c>
      <c r="B23" s="3">
        <v>88.979797979797979</v>
      </c>
      <c r="C23" s="4">
        <v>23</v>
      </c>
      <c r="D23" s="6">
        <v>14.299999999999997</v>
      </c>
      <c r="E23" s="6">
        <v>18</v>
      </c>
      <c r="F23" s="6">
        <f t="shared" si="0"/>
        <v>22.25</v>
      </c>
      <c r="G23" s="6">
        <v>22</v>
      </c>
      <c r="H23" s="14" t="s">
        <v>256</v>
      </c>
      <c r="I23" s="6"/>
    </row>
    <row r="24" spans="1:9" ht="15" customHeight="1" x14ac:dyDescent="0.25">
      <c r="A24" s="3" t="s">
        <v>28</v>
      </c>
      <c r="B24" s="3">
        <v>88.353535353535349</v>
      </c>
      <c r="C24" s="4">
        <v>28</v>
      </c>
      <c r="D24" s="6">
        <v>15.7</v>
      </c>
      <c r="E24" s="6">
        <v>16</v>
      </c>
      <c r="F24" s="6">
        <f t="shared" si="0"/>
        <v>26.2</v>
      </c>
      <c r="G24" s="6">
        <v>23</v>
      </c>
      <c r="H24" s="14" t="s">
        <v>256</v>
      </c>
      <c r="I24" s="6"/>
    </row>
    <row r="25" spans="1:9" ht="15" customHeight="1" x14ac:dyDescent="0.25">
      <c r="A25" s="3" t="s">
        <v>21</v>
      </c>
      <c r="B25" s="3">
        <v>89.147826086956528</v>
      </c>
      <c r="C25" s="4">
        <v>21</v>
      </c>
      <c r="D25" s="6">
        <v>1.7</v>
      </c>
      <c r="E25" s="6">
        <v>59</v>
      </c>
      <c r="F25" s="6">
        <f t="shared" si="0"/>
        <v>26.699999999999996</v>
      </c>
      <c r="G25" s="6">
        <v>24</v>
      </c>
      <c r="H25" s="14" t="s">
        <v>256</v>
      </c>
      <c r="I25" s="6"/>
    </row>
    <row r="26" spans="1:9" ht="15" customHeight="1" x14ac:dyDescent="0.25">
      <c r="A26" s="3" t="s">
        <v>24</v>
      </c>
      <c r="B26" s="3">
        <v>88.868686868686865</v>
      </c>
      <c r="C26" s="4">
        <v>24</v>
      </c>
      <c r="D26" s="6">
        <v>4.9000000000000004</v>
      </c>
      <c r="E26" s="6">
        <v>45</v>
      </c>
      <c r="F26" s="6">
        <f t="shared" si="0"/>
        <v>27.15</v>
      </c>
      <c r="G26" s="6">
        <v>25</v>
      </c>
      <c r="H26" s="14" t="s">
        <v>256</v>
      </c>
      <c r="I26" s="6"/>
    </row>
    <row r="27" spans="1:9" ht="15" customHeight="1" x14ac:dyDescent="0.25">
      <c r="A27" s="3" t="s">
        <v>25</v>
      </c>
      <c r="B27" s="3">
        <v>88.748091603053439</v>
      </c>
      <c r="C27" s="4">
        <v>25</v>
      </c>
      <c r="D27" s="6">
        <v>5.9</v>
      </c>
      <c r="E27" s="6">
        <v>42</v>
      </c>
      <c r="F27" s="6">
        <f t="shared" si="0"/>
        <v>27.55</v>
      </c>
      <c r="G27" s="6">
        <v>26</v>
      </c>
      <c r="H27" s="14" t="s">
        <v>256</v>
      </c>
      <c r="I27" s="6"/>
    </row>
    <row r="28" spans="1:9" ht="15" customHeight="1" x14ac:dyDescent="0.25">
      <c r="A28" s="3" t="s">
        <v>27</v>
      </c>
      <c r="B28" s="3">
        <v>88.368932038834956</v>
      </c>
      <c r="C28" s="4">
        <v>27</v>
      </c>
      <c r="D28" s="6">
        <v>8.1</v>
      </c>
      <c r="E28" s="6">
        <v>34</v>
      </c>
      <c r="F28" s="6">
        <f t="shared" si="0"/>
        <v>28.049999999999997</v>
      </c>
      <c r="G28" s="6">
        <v>27</v>
      </c>
      <c r="H28" s="6"/>
      <c r="I28" s="6"/>
    </row>
    <row r="29" spans="1:9" ht="15" customHeight="1" x14ac:dyDescent="0.25">
      <c r="A29" s="3" t="s">
        <v>29</v>
      </c>
      <c r="B29" s="3">
        <v>88.282828282828277</v>
      </c>
      <c r="C29" s="4">
        <v>29</v>
      </c>
      <c r="D29" s="6">
        <v>10.399999999999999</v>
      </c>
      <c r="E29" s="6">
        <v>29</v>
      </c>
      <c r="F29" s="6">
        <f t="shared" si="0"/>
        <v>29</v>
      </c>
      <c r="G29" s="6">
        <v>28</v>
      </c>
      <c r="H29" s="6"/>
      <c r="I29" s="6"/>
    </row>
    <row r="30" spans="1:9" ht="15" customHeight="1" x14ac:dyDescent="0.25">
      <c r="A30" s="3" t="s">
        <v>26</v>
      </c>
      <c r="B30" s="3">
        <v>88.660869565217396</v>
      </c>
      <c r="C30" s="4">
        <v>26</v>
      </c>
      <c r="D30" s="6">
        <v>2.2000000000000002</v>
      </c>
      <c r="E30" s="6">
        <v>55</v>
      </c>
      <c r="F30" s="6">
        <f t="shared" si="0"/>
        <v>30.349999999999998</v>
      </c>
      <c r="G30" s="6">
        <v>29</v>
      </c>
      <c r="H30" s="6"/>
      <c r="I30" s="15" t="s">
        <v>260</v>
      </c>
    </row>
    <row r="31" spans="1:9" ht="15" customHeight="1" x14ac:dyDescent="0.25">
      <c r="A31" s="3" t="s">
        <v>33</v>
      </c>
      <c r="B31" s="3">
        <v>87.747663551401871</v>
      </c>
      <c r="C31" s="4">
        <v>33</v>
      </c>
      <c r="D31" s="6">
        <v>12.299999999999999</v>
      </c>
      <c r="E31" s="6">
        <v>25</v>
      </c>
      <c r="F31" s="6">
        <f t="shared" si="0"/>
        <v>31.8</v>
      </c>
      <c r="G31" s="6">
        <v>30</v>
      </c>
      <c r="H31" s="6"/>
      <c r="I31" s="6"/>
    </row>
    <row r="32" spans="1:9" ht="15" customHeight="1" x14ac:dyDescent="0.25">
      <c r="A32" s="3" t="s">
        <v>36</v>
      </c>
      <c r="B32" s="3">
        <v>86.969696969696969</v>
      </c>
      <c r="C32" s="4">
        <v>36</v>
      </c>
      <c r="D32" s="6">
        <v>20.699999999999996</v>
      </c>
      <c r="E32" s="6">
        <v>11</v>
      </c>
      <c r="F32" s="6">
        <f t="shared" si="0"/>
        <v>32.25</v>
      </c>
      <c r="G32" s="6">
        <v>31</v>
      </c>
      <c r="H32" s="6"/>
      <c r="I32" s="6"/>
    </row>
    <row r="33" spans="1:9" ht="15" customHeight="1" x14ac:dyDescent="0.25">
      <c r="A33" s="3" t="s">
        <v>32</v>
      </c>
      <c r="B33" s="3">
        <v>87.793893129770993</v>
      </c>
      <c r="C33" s="4">
        <v>32</v>
      </c>
      <c r="D33" s="6">
        <v>6.7</v>
      </c>
      <c r="E33" s="6">
        <v>37</v>
      </c>
      <c r="F33" s="6">
        <f t="shared" si="0"/>
        <v>32.75</v>
      </c>
      <c r="G33" s="6">
        <v>32</v>
      </c>
      <c r="H33" s="6"/>
      <c r="I33" s="6"/>
    </row>
    <row r="34" spans="1:9" ht="15" customHeight="1" x14ac:dyDescent="0.25">
      <c r="A34" s="3" t="s">
        <v>31</v>
      </c>
      <c r="B34" s="3">
        <v>88.056074766355138</v>
      </c>
      <c r="C34" s="4">
        <v>31</v>
      </c>
      <c r="D34" s="6">
        <v>5.3</v>
      </c>
      <c r="E34" s="6">
        <v>44</v>
      </c>
      <c r="F34" s="6">
        <f t="shared" ref="F34:F65" si="1">C34*0.85+E34*0.15</f>
        <v>32.949999999999996</v>
      </c>
      <c r="G34" s="6">
        <v>33</v>
      </c>
      <c r="H34" s="6"/>
      <c r="I34" s="6"/>
    </row>
    <row r="35" spans="1:9" ht="15" customHeight="1" x14ac:dyDescent="0.25">
      <c r="A35" s="3" t="s">
        <v>30</v>
      </c>
      <c r="B35" s="3">
        <v>88.224299065420567</v>
      </c>
      <c r="C35" s="4">
        <v>30</v>
      </c>
      <c r="D35" s="6">
        <v>1.7</v>
      </c>
      <c r="E35" s="6">
        <v>59</v>
      </c>
      <c r="F35" s="6">
        <f t="shared" si="1"/>
        <v>34.35</v>
      </c>
      <c r="G35" s="6">
        <v>34</v>
      </c>
      <c r="H35" s="6"/>
      <c r="I35" s="6"/>
    </row>
    <row r="36" spans="1:9" ht="15" customHeight="1" x14ac:dyDescent="0.25">
      <c r="A36" s="3" t="s">
        <v>34</v>
      </c>
      <c r="B36" s="3">
        <v>87.304347826086953</v>
      </c>
      <c r="C36" s="4">
        <v>34</v>
      </c>
      <c r="D36" s="6">
        <v>6</v>
      </c>
      <c r="E36" s="6">
        <v>40</v>
      </c>
      <c r="F36" s="6">
        <f t="shared" si="1"/>
        <v>34.9</v>
      </c>
      <c r="G36" s="6">
        <v>35</v>
      </c>
      <c r="H36" s="6"/>
      <c r="I36" s="6"/>
    </row>
    <row r="37" spans="1:9" ht="15" customHeight="1" x14ac:dyDescent="0.25">
      <c r="A37" s="3" t="s">
        <v>39</v>
      </c>
      <c r="B37" s="3">
        <v>86.654205607476641</v>
      </c>
      <c r="C37" s="4">
        <v>39</v>
      </c>
      <c r="D37" s="6">
        <v>15.8</v>
      </c>
      <c r="E37" s="6">
        <v>15</v>
      </c>
      <c r="F37" s="6">
        <f t="shared" si="1"/>
        <v>35.4</v>
      </c>
      <c r="G37" s="6">
        <v>36</v>
      </c>
      <c r="H37" s="6"/>
      <c r="I37" s="6"/>
    </row>
    <row r="38" spans="1:9" ht="15" customHeight="1" x14ac:dyDescent="0.25">
      <c r="A38" s="3" t="s">
        <v>37</v>
      </c>
      <c r="B38" s="3">
        <v>86.89719626168224</v>
      </c>
      <c r="C38" s="4">
        <v>37</v>
      </c>
      <c r="D38" s="6">
        <v>8.1</v>
      </c>
      <c r="E38" s="6">
        <v>34</v>
      </c>
      <c r="F38" s="6">
        <f t="shared" si="1"/>
        <v>36.549999999999997</v>
      </c>
      <c r="G38" s="6">
        <v>37</v>
      </c>
      <c r="H38" s="6"/>
      <c r="I38" s="6"/>
    </row>
    <row r="39" spans="1:9" ht="15" customHeight="1" x14ac:dyDescent="0.25">
      <c r="A39" s="3" t="s">
        <v>38</v>
      </c>
      <c r="B39" s="3">
        <v>86.738317757009341</v>
      </c>
      <c r="C39" s="4">
        <v>38</v>
      </c>
      <c r="D39" s="6">
        <v>9.1999999999999993</v>
      </c>
      <c r="E39" s="6">
        <v>31</v>
      </c>
      <c r="F39" s="6">
        <f t="shared" si="1"/>
        <v>36.949999999999996</v>
      </c>
      <c r="G39" s="6">
        <v>38</v>
      </c>
      <c r="H39" s="6"/>
      <c r="I39" s="6"/>
    </row>
    <row r="40" spans="1:9" ht="15" customHeight="1" x14ac:dyDescent="0.25">
      <c r="A40" s="3" t="s">
        <v>35</v>
      </c>
      <c r="B40" s="3">
        <v>87.165217391304353</v>
      </c>
      <c r="C40" s="4">
        <v>35</v>
      </c>
      <c r="D40" s="6">
        <v>2.6</v>
      </c>
      <c r="E40" s="6">
        <v>53</v>
      </c>
      <c r="F40" s="6">
        <f t="shared" si="1"/>
        <v>37.700000000000003</v>
      </c>
      <c r="G40" s="6">
        <v>39</v>
      </c>
      <c r="H40" s="6"/>
      <c r="I40" s="6"/>
    </row>
    <row r="41" spans="1:9" ht="15" customHeight="1" x14ac:dyDescent="0.25">
      <c r="A41" s="3" t="s">
        <v>41</v>
      </c>
      <c r="B41" s="3">
        <v>86.173553719008268</v>
      </c>
      <c r="C41" s="4">
        <v>41</v>
      </c>
      <c r="D41" s="6">
        <v>13.2</v>
      </c>
      <c r="E41" s="6">
        <v>23</v>
      </c>
      <c r="F41" s="6">
        <f t="shared" si="1"/>
        <v>38.300000000000004</v>
      </c>
      <c r="G41" s="6">
        <v>40</v>
      </c>
      <c r="H41" s="6"/>
      <c r="I41" s="6"/>
    </row>
    <row r="42" spans="1:9" ht="15" customHeight="1" x14ac:dyDescent="0.25">
      <c r="A42" s="3" t="s">
        <v>40</v>
      </c>
      <c r="B42" s="3">
        <v>86.420560747663558</v>
      </c>
      <c r="C42" s="4">
        <v>40</v>
      </c>
      <c r="D42" s="6">
        <v>8.5</v>
      </c>
      <c r="E42" s="6">
        <v>33</v>
      </c>
      <c r="F42" s="6">
        <f t="shared" si="1"/>
        <v>38.950000000000003</v>
      </c>
      <c r="G42" s="6">
        <v>41</v>
      </c>
      <c r="H42" s="6"/>
      <c r="I42" s="6"/>
    </row>
    <row r="43" spans="1:9" ht="15" customHeight="1" x14ac:dyDescent="0.25">
      <c r="A43" s="3" t="s">
        <v>48</v>
      </c>
      <c r="B43" s="3">
        <v>85.135922330097088</v>
      </c>
      <c r="C43" s="4">
        <v>48</v>
      </c>
      <c r="D43" s="6">
        <v>24.099999999999998</v>
      </c>
      <c r="E43" s="6">
        <v>7</v>
      </c>
      <c r="F43" s="6">
        <f t="shared" si="1"/>
        <v>41.849999999999994</v>
      </c>
      <c r="G43" s="6">
        <v>42</v>
      </c>
      <c r="H43" s="6"/>
      <c r="I43" s="6"/>
    </row>
    <row r="44" spans="1:9" ht="15" customHeight="1" x14ac:dyDescent="0.25">
      <c r="A44" s="3" t="s">
        <v>47</v>
      </c>
      <c r="B44" s="3">
        <v>85.420560747663558</v>
      </c>
      <c r="C44" s="4">
        <v>47</v>
      </c>
      <c r="D44" s="6">
        <v>18.100000000000001</v>
      </c>
      <c r="E44" s="6">
        <v>13</v>
      </c>
      <c r="F44" s="6">
        <f t="shared" si="1"/>
        <v>41.9</v>
      </c>
      <c r="G44" s="6">
        <v>43</v>
      </c>
      <c r="H44" s="6"/>
      <c r="I44" s="6"/>
    </row>
    <row r="45" spans="1:9" ht="15" customHeight="1" x14ac:dyDescent="0.25">
      <c r="A45" s="3" t="s">
        <v>42</v>
      </c>
      <c r="B45" s="3">
        <v>86.080808080808083</v>
      </c>
      <c r="C45" s="4">
        <v>42</v>
      </c>
      <c r="D45" s="6">
        <v>4.7</v>
      </c>
      <c r="E45" s="6">
        <v>47</v>
      </c>
      <c r="F45" s="6">
        <f t="shared" si="1"/>
        <v>42.749999999999993</v>
      </c>
      <c r="G45" s="6">
        <v>44</v>
      </c>
      <c r="H45" s="6"/>
      <c r="I45" s="6"/>
    </row>
    <row r="46" spans="1:9" ht="15" customHeight="1" x14ac:dyDescent="0.25">
      <c r="A46" s="3" t="s">
        <v>49</v>
      </c>
      <c r="B46" s="3">
        <v>85.078260869565213</v>
      </c>
      <c r="C46" s="4">
        <v>49</v>
      </c>
      <c r="D46" s="6">
        <v>13.7</v>
      </c>
      <c r="E46" s="6">
        <v>21</v>
      </c>
      <c r="F46" s="6">
        <f t="shared" si="1"/>
        <v>44.8</v>
      </c>
      <c r="G46" s="6">
        <v>45</v>
      </c>
      <c r="H46" s="6"/>
      <c r="I46" s="6"/>
    </row>
    <row r="47" spans="1:9" ht="15" customHeight="1" x14ac:dyDescent="0.25">
      <c r="A47" s="3" t="s">
        <v>51</v>
      </c>
      <c r="B47" s="3">
        <v>84.336448598130843</v>
      </c>
      <c r="C47" s="4">
        <v>51</v>
      </c>
      <c r="D47" s="6">
        <v>21.099999999999998</v>
      </c>
      <c r="E47" s="6">
        <v>10</v>
      </c>
      <c r="F47" s="6">
        <f t="shared" si="1"/>
        <v>44.85</v>
      </c>
      <c r="G47" s="6">
        <v>46</v>
      </c>
      <c r="H47" s="6"/>
      <c r="I47" s="6"/>
    </row>
    <row r="48" spans="1:9" ht="15" customHeight="1" x14ac:dyDescent="0.25">
      <c r="A48" s="3" t="s">
        <v>43</v>
      </c>
      <c r="B48" s="3">
        <v>85.855670103092777</v>
      </c>
      <c r="C48" s="4">
        <v>43</v>
      </c>
      <c r="D48" s="6">
        <v>1.7</v>
      </c>
      <c r="E48" s="6">
        <v>59</v>
      </c>
      <c r="F48" s="6">
        <f t="shared" si="1"/>
        <v>45.4</v>
      </c>
      <c r="G48" s="6">
        <v>47</v>
      </c>
      <c r="H48" s="6"/>
      <c r="I48" s="6"/>
    </row>
    <row r="49" spans="1:9" ht="15" customHeight="1" x14ac:dyDescent="0.25">
      <c r="A49" s="3" t="s">
        <v>53</v>
      </c>
      <c r="B49" s="3">
        <v>84.233644859813083</v>
      </c>
      <c r="C49" s="4">
        <v>53</v>
      </c>
      <c r="D49" s="6">
        <v>33.799999999999997</v>
      </c>
      <c r="E49" s="6">
        <v>4</v>
      </c>
      <c r="F49" s="6">
        <f t="shared" si="1"/>
        <v>45.65</v>
      </c>
      <c r="G49" s="6">
        <v>48</v>
      </c>
      <c r="H49" s="6"/>
      <c r="I49" s="6"/>
    </row>
    <row r="50" spans="1:9" ht="15" customHeight="1" x14ac:dyDescent="0.25">
      <c r="A50" s="3" t="s">
        <v>44</v>
      </c>
      <c r="B50" s="3">
        <v>85.845528455284551</v>
      </c>
      <c r="C50" s="4">
        <v>44</v>
      </c>
      <c r="D50" s="6">
        <v>1.9</v>
      </c>
      <c r="E50" s="6">
        <v>57</v>
      </c>
      <c r="F50" s="6">
        <f t="shared" si="1"/>
        <v>45.949999999999996</v>
      </c>
      <c r="G50" s="6">
        <v>49</v>
      </c>
      <c r="H50" s="6"/>
      <c r="I50" s="6"/>
    </row>
    <row r="51" spans="1:9" ht="15" customHeight="1" x14ac:dyDescent="0.25">
      <c r="A51" s="3" t="s">
        <v>45</v>
      </c>
      <c r="B51" s="3">
        <v>85.595959595959599</v>
      </c>
      <c r="C51" s="4">
        <v>45</v>
      </c>
      <c r="D51" s="6">
        <v>2.2000000000000002</v>
      </c>
      <c r="E51" s="6">
        <v>55</v>
      </c>
      <c r="F51" s="6">
        <f t="shared" si="1"/>
        <v>46.5</v>
      </c>
      <c r="G51" s="6">
        <v>50</v>
      </c>
      <c r="H51" s="6"/>
      <c r="I51" s="6"/>
    </row>
    <row r="52" spans="1:9" ht="15" customHeight="1" x14ac:dyDescent="0.25">
      <c r="A52" s="3" t="s">
        <v>46</v>
      </c>
      <c r="B52" s="3">
        <v>85.455284552845526</v>
      </c>
      <c r="C52" s="4">
        <v>46</v>
      </c>
      <c r="D52" s="6">
        <v>2.7</v>
      </c>
      <c r="E52" s="6">
        <v>52</v>
      </c>
      <c r="F52" s="6">
        <f t="shared" si="1"/>
        <v>46.9</v>
      </c>
      <c r="G52" s="6">
        <v>51</v>
      </c>
      <c r="H52" s="6"/>
      <c r="I52" s="6"/>
    </row>
    <row r="53" spans="1:9" ht="15" customHeight="1" x14ac:dyDescent="0.25">
      <c r="A53" s="3" t="s">
        <v>50</v>
      </c>
      <c r="B53" s="3">
        <v>84.85585585585585</v>
      </c>
      <c r="C53" s="4">
        <v>50</v>
      </c>
      <c r="D53" s="6">
        <v>1.7</v>
      </c>
      <c r="E53" s="6">
        <v>59</v>
      </c>
      <c r="F53" s="6">
        <f t="shared" si="1"/>
        <v>51.35</v>
      </c>
      <c r="G53" s="6">
        <v>52</v>
      </c>
      <c r="H53" s="6"/>
      <c r="I53" s="6"/>
    </row>
    <row r="54" spans="1:9" ht="15" customHeight="1" x14ac:dyDescent="0.25">
      <c r="A54" s="3" t="s">
        <v>54</v>
      </c>
      <c r="B54" s="3">
        <v>83.305263157894743</v>
      </c>
      <c r="C54" s="4">
        <v>54</v>
      </c>
      <c r="D54" s="6">
        <v>6.7</v>
      </c>
      <c r="E54" s="6">
        <v>37</v>
      </c>
      <c r="F54" s="6">
        <f t="shared" si="1"/>
        <v>51.449999999999996</v>
      </c>
      <c r="G54" s="6">
        <v>53</v>
      </c>
      <c r="H54" s="6"/>
      <c r="I54" s="6"/>
    </row>
    <row r="55" spans="1:9" ht="15" customHeight="1" x14ac:dyDescent="0.25">
      <c r="A55" s="3" t="s">
        <v>52</v>
      </c>
      <c r="B55" s="3">
        <v>84.252032520325201</v>
      </c>
      <c r="C55" s="4">
        <v>52</v>
      </c>
      <c r="D55" s="6">
        <v>3.5999999999999996</v>
      </c>
      <c r="E55" s="6">
        <v>49</v>
      </c>
      <c r="F55" s="6">
        <f t="shared" si="1"/>
        <v>51.55</v>
      </c>
      <c r="G55" s="6">
        <v>54</v>
      </c>
      <c r="H55" s="6"/>
      <c r="I55" s="6"/>
    </row>
    <row r="56" spans="1:9" ht="15" customHeight="1" x14ac:dyDescent="0.25">
      <c r="A56" s="3" t="s">
        <v>56</v>
      </c>
      <c r="B56" s="3">
        <v>83.030303030303031</v>
      </c>
      <c r="C56" s="4">
        <v>56</v>
      </c>
      <c r="D56" s="6">
        <v>7.3</v>
      </c>
      <c r="E56" s="6">
        <v>36</v>
      </c>
      <c r="F56" s="6">
        <f t="shared" si="1"/>
        <v>53</v>
      </c>
      <c r="G56" s="6">
        <v>55</v>
      </c>
      <c r="H56" s="6"/>
      <c r="I56" s="6"/>
    </row>
    <row r="57" spans="1:9" ht="15" customHeight="1" x14ac:dyDescent="0.25">
      <c r="A57" s="3" t="s">
        <v>57</v>
      </c>
      <c r="B57" s="3">
        <v>82.587155963302749</v>
      </c>
      <c r="C57" s="4">
        <v>57</v>
      </c>
      <c r="D57" s="6">
        <v>6.5</v>
      </c>
      <c r="E57" s="6">
        <v>39</v>
      </c>
      <c r="F57" s="6">
        <f t="shared" si="1"/>
        <v>54.3</v>
      </c>
      <c r="G57" s="6">
        <v>56</v>
      </c>
      <c r="H57" s="6"/>
      <c r="I57" s="6"/>
    </row>
    <row r="58" spans="1:9" ht="15" customHeight="1" x14ac:dyDescent="0.25">
      <c r="A58" s="3" t="s">
        <v>55</v>
      </c>
      <c r="B58" s="3">
        <v>83.058823529411768</v>
      </c>
      <c r="C58" s="4">
        <v>55</v>
      </c>
      <c r="D58" s="6">
        <v>1.7</v>
      </c>
      <c r="E58" s="6">
        <v>59</v>
      </c>
      <c r="F58" s="6">
        <f t="shared" si="1"/>
        <v>55.6</v>
      </c>
      <c r="G58" s="6">
        <v>57</v>
      </c>
      <c r="H58" s="6"/>
      <c r="I58" s="6"/>
    </row>
    <row r="59" spans="1:9" ht="15" customHeight="1" x14ac:dyDescent="0.25">
      <c r="A59" s="3" t="s">
        <v>61</v>
      </c>
      <c r="B59" s="3">
        <v>80.396396396396398</v>
      </c>
      <c r="C59" s="4">
        <v>62</v>
      </c>
      <c r="D59" s="6">
        <v>10.199999999999999</v>
      </c>
      <c r="E59" s="6">
        <v>30</v>
      </c>
      <c r="F59" s="6">
        <f t="shared" si="1"/>
        <v>57.199999999999996</v>
      </c>
      <c r="G59" s="6">
        <v>58</v>
      </c>
      <c r="H59" s="6"/>
      <c r="I59" s="6"/>
    </row>
    <row r="60" spans="1:9" ht="15" customHeight="1" x14ac:dyDescent="0.25">
      <c r="A60" s="3" t="s">
        <v>63</v>
      </c>
      <c r="B60" s="3">
        <v>82.306122448979593</v>
      </c>
      <c r="C60" s="4">
        <v>58</v>
      </c>
      <c r="D60" s="6">
        <v>2.4</v>
      </c>
      <c r="E60" s="6">
        <v>54</v>
      </c>
      <c r="F60" s="6">
        <f t="shared" si="1"/>
        <v>57.4</v>
      </c>
      <c r="G60" s="6">
        <v>59</v>
      </c>
      <c r="H60" s="6"/>
      <c r="I60" s="6"/>
    </row>
    <row r="61" spans="1:9" ht="15" customHeight="1" x14ac:dyDescent="0.25">
      <c r="A61" s="3" t="s">
        <v>58</v>
      </c>
      <c r="B61" s="3">
        <v>82.224489795918373</v>
      </c>
      <c r="C61" s="4">
        <v>59</v>
      </c>
      <c r="D61" s="6">
        <v>3.3</v>
      </c>
      <c r="E61" s="6">
        <v>50</v>
      </c>
      <c r="F61" s="6">
        <f t="shared" si="1"/>
        <v>57.65</v>
      </c>
      <c r="G61" s="6">
        <v>60</v>
      </c>
      <c r="H61" s="6"/>
      <c r="I61" s="6"/>
    </row>
    <row r="62" spans="1:9" ht="15" customHeight="1" x14ac:dyDescent="0.25">
      <c r="A62" s="3" t="s">
        <v>59</v>
      </c>
      <c r="B62" s="3">
        <v>81.939130434782612</v>
      </c>
      <c r="C62" s="4">
        <v>60</v>
      </c>
      <c r="D62" s="6">
        <v>3</v>
      </c>
      <c r="E62" s="6">
        <v>51</v>
      </c>
      <c r="F62" s="6">
        <f t="shared" si="1"/>
        <v>58.65</v>
      </c>
      <c r="G62" s="6">
        <v>61</v>
      </c>
      <c r="H62" s="6"/>
      <c r="I62" s="6"/>
    </row>
    <row r="63" spans="1:9" ht="15" customHeight="1" x14ac:dyDescent="0.25">
      <c r="A63" s="3" t="s">
        <v>60</v>
      </c>
      <c r="B63" s="3">
        <v>81.473684210526315</v>
      </c>
      <c r="C63" s="4">
        <v>61</v>
      </c>
      <c r="D63" s="6">
        <v>1.7</v>
      </c>
      <c r="E63" s="6">
        <v>59</v>
      </c>
      <c r="F63" s="6">
        <f t="shared" si="1"/>
        <v>60.7</v>
      </c>
      <c r="G63" s="6">
        <v>62</v>
      </c>
      <c r="H63" s="6"/>
      <c r="I63" s="6"/>
    </row>
    <row r="64" spans="1:9" ht="15" customHeight="1" x14ac:dyDescent="0.25">
      <c r="A64" s="3" t="s">
        <v>64</v>
      </c>
      <c r="B64" s="3">
        <v>76.876106194690266</v>
      </c>
      <c r="C64" s="4">
        <v>64</v>
      </c>
      <c r="D64" s="6">
        <v>4.8</v>
      </c>
      <c r="E64" s="6">
        <v>46</v>
      </c>
      <c r="F64" s="6">
        <f t="shared" si="1"/>
        <v>61.3</v>
      </c>
      <c r="G64" s="6">
        <v>63</v>
      </c>
      <c r="H64" s="6"/>
      <c r="I64" s="6"/>
    </row>
    <row r="65" spans="1:9" ht="15" customHeight="1" x14ac:dyDescent="0.25">
      <c r="A65" s="3" t="s">
        <v>62</v>
      </c>
      <c r="B65" s="3">
        <v>78.417582417582423</v>
      </c>
      <c r="C65" s="4">
        <v>63</v>
      </c>
      <c r="D65" s="6">
        <v>1.7</v>
      </c>
      <c r="E65" s="6">
        <v>59</v>
      </c>
      <c r="F65" s="6">
        <f t="shared" si="1"/>
        <v>62.4</v>
      </c>
      <c r="G65" s="6">
        <v>64</v>
      </c>
      <c r="H65" s="6"/>
      <c r="I65" s="6"/>
    </row>
    <row r="66" spans="1:9" ht="15" customHeight="1" x14ac:dyDescent="0.25">
      <c r="A66" s="3" t="s">
        <v>65</v>
      </c>
      <c r="B66" s="3">
        <v>75.685950413223139</v>
      </c>
      <c r="C66" s="4">
        <v>65</v>
      </c>
      <c r="D66" s="6">
        <v>1.8</v>
      </c>
      <c r="E66" s="6">
        <v>58</v>
      </c>
      <c r="F66" s="6">
        <f t="shared" ref="F66" si="2">C66*0.85+E66*0.15</f>
        <v>63.95</v>
      </c>
      <c r="G66" s="6">
        <v>65</v>
      </c>
      <c r="H66" s="6"/>
      <c r="I66" s="6"/>
    </row>
    <row r="67" spans="1:9" ht="15" customHeight="1" x14ac:dyDescent="0.25"/>
  </sheetData>
  <sortState xmlns:xlrd2="http://schemas.microsoft.com/office/spreadsheetml/2017/richdata2" ref="A2:G66">
    <sortCondition ref="F2:F66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D08C0-6AAD-496E-9050-E57088B17730}">
  <dimension ref="A1:I20"/>
  <sheetViews>
    <sheetView workbookViewId="0">
      <selection activeCell="B1" sqref="B1:D1048576"/>
    </sheetView>
  </sheetViews>
  <sheetFormatPr defaultRowHeight="13.8" x14ac:dyDescent="0.25"/>
  <cols>
    <col min="1" max="1" width="11.6640625" bestFit="1" customWidth="1"/>
    <col min="2" max="2" width="9.5546875" bestFit="1" customWidth="1"/>
    <col min="3" max="3" width="13.88671875" bestFit="1" customWidth="1"/>
    <col min="8" max="8" width="11.6640625" style="10" bestFit="1" customWidth="1"/>
    <col min="9" max="9" width="11.6640625" bestFit="1" customWidth="1"/>
  </cols>
  <sheetData>
    <row r="1" spans="1:9" ht="15" customHeight="1" x14ac:dyDescent="0.25">
      <c r="A1" s="1" t="s">
        <v>0</v>
      </c>
      <c r="B1" s="2" t="s">
        <v>247</v>
      </c>
      <c r="C1" s="1" t="s">
        <v>248</v>
      </c>
      <c r="D1" s="1" t="s">
        <v>249</v>
      </c>
      <c r="E1" s="1" t="s">
        <v>250</v>
      </c>
      <c r="F1" s="1" t="s">
        <v>251</v>
      </c>
      <c r="G1" s="1" t="s">
        <v>252</v>
      </c>
      <c r="H1" s="1" t="s">
        <v>253</v>
      </c>
      <c r="I1" s="1" t="s">
        <v>259</v>
      </c>
    </row>
    <row r="2" spans="1:9" ht="15" customHeight="1" x14ac:dyDescent="0.25">
      <c r="A2" s="3" t="s">
        <v>66</v>
      </c>
      <c r="B2" s="3">
        <v>91.417391304347831</v>
      </c>
      <c r="C2" s="4">
        <v>1</v>
      </c>
      <c r="D2" s="6">
        <v>12.099999999999998</v>
      </c>
      <c r="E2" s="6">
        <v>4</v>
      </c>
      <c r="F2" s="6">
        <f t="shared" ref="F2:F20" si="0">C2*0.85+E2*0.15</f>
        <v>1.45</v>
      </c>
      <c r="G2" s="6">
        <v>1</v>
      </c>
      <c r="H2" s="12" t="s">
        <v>254</v>
      </c>
      <c r="I2" s="6"/>
    </row>
    <row r="3" spans="1:9" ht="15" customHeight="1" x14ac:dyDescent="0.25">
      <c r="A3" s="3" t="s">
        <v>68</v>
      </c>
      <c r="B3" s="3">
        <v>90.046728971962622</v>
      </c>
      <c r="C3" s="4">
        <v>3</v>
      </c>
      <c r="D3" s="6">
        <v>19.7</v>
      </c>
      <c r="E3" s="6">
        <v>1</v>
      </c>
      <c r="F3" s="6">
        <f t="shared" si="0"/>
        <v>2.6999999999999997</v>
      </c>
      <c r="G3" s="6">
        <v>2</v>
      </c>
      <c r="H3" s="13" t="s">
        <v>255</v>
      </c>
      <c r="I3" s="6"/>
    </row>
    <row r="4" spans="1:9" ht="15" customHeight="1" x14ac:dyDescent="0.25">
      <c r="A4" s="3" t="s">
        <v>67</v>
      </c>
      <c r="B4" s="3">
        <v>91.057142857142864</v>
      </c>
      <c r="C4" s="4">
        <v>2</v>
      </c>
      <c r="D4" s="6">
        <v>9.2999999999999989</v>
      </c>
      <c r="E4" s="6">
        <v>10</v>
      </c>
      <c r="F4" s="6">
        <f t="shared" si="0"/>
        <v>3.2</v>
      </c>
      <c r="G4" s="6">
        <v>3</v>
      </c>
      <c r="H4" s="13" t="s">
        <v>255</v>
      </c>
      <c r="I4" s="15" t="s">
        <v>259</v>
      </c>
    </row>
    <row r="5" spans="1:9" ht="15" customHeight="1" x14ac:dyDescent="0.25">
      <c r="A5" s="3" t="s">
        <v>70</v>
      </c>
      <c r="B5" s="3">
        <v>88.742857142857147</v>
      </c>
      <c r="C5" s="4">
        <v>5</v>
      </c>
      <c r="D5" s="6">
        <v>12.899999999999999</v>
      </c>
      <c r="E5" s="6">
        <v>3</v>
      </c>
      <c r="F5" s="6">
        <f t="shared" si="0"/>
        <v>4.7</v>
      </c>
      <c r="G5" s="6">
        <v>4</v>
      </c>
      <c r="H5" s="13" t="s">
        <v>255</v>
      </c>
      <c r="I5" s="6"/>
    </row>
    <row r="6" spans="1:9" ht="15" customHeight="1" x14ac:dyDescent="0.25">
      <c r="A6" s="3" t="s">
        <v>69</v>
      </c>
      <c r="B6" s="3">
        <v>89.285714285714292</v>
      </c>
      <c r="C6" s="4">
        <v>4</v>
      </c>
      <c r="D6" s="6">
        <v>4.7</v>
      </c>
      <c r="E6" s="6">
        <v>16</v>
      </c>
      <c r="F6" s="6">
        <f t="shared" si="0"/>
        <v>5.8</v>
      </c>
      <c r="G6" s="6">
        <v>5</v>
      </c>
      <c r="H6" s="14" t="s">
        <v>256</v>
      </c>
      <c r="I6" s="15" t="s">
        <v>259</v>
      </c>
    </row>
    <row r="7" spans="1:9" ht="15" customHeight="1" x14ac:dyDescent="0.25">
      <c r="A7" s="3" t="s">
        <v>71</v>
      </c>
      <c r="B7" s="3">
        <v>88.233009708737868</v>
      </c>
      <c r="C7" s="4">
        <v>6</v>
      </c>
      <c r="D7" s="6">
        <v>10.6</v>
      </c>
      <c r="E7" s="6">
        <v>8</v>
      </c>
      <c r="F7" s="6">
        <f t="shared" si="0"/>
        <v>6.3</v>
      </c>
      <c r="G7" s="6">
        <v>6</v>
      </c>
      <c r="H7" s="14" t="s">
        <v>256</v>
      </c>
      <c r="I7" s="6"/>
    </row>
    <row r="8" spans="1:9" ht="15" customHeight="1" x14ac:dyDescent="0.25">
      <c r="A8" s="3" t="s">
        <v>72</v>
      </c>
      <c r="B8" s="3">
        <v>87.308270676691734</v>
      </c>
      <c r="C8" s="4">
        <v>7</v>
      </c>
      <c r="D8" s="6">
        <v>11.5</v>
      </c>
      <c r="E8" s="6">
        <v>5</v>
      </c>
      <c r="F8" s="6">
        <f t="shared" si="0"/>
        <v>6.7</v>
      </c>
      <c r="G8" s="6">
        <v>7</v>
      </c>
      <c r="H8" s="14" t="s">
        <v>256</v>
      </c>
      <c r="I8" s="15" t="s">
        <v>259</v>
      </c>
    </row>
    <row r="9" spans="1:9" ht="15" customHeight="1" x14ac:dyDescent="0.25">
      <c r="A9" s="3" t="s">
        <v>73</v>
      </c>
      <c r="B9" s="3">
        <v>85.959595959595958</v>
      </c>
      <c r="C9" s="4">
        <v>8</v>
      </c>
      <c r="D9" s="6">
        <v>10.7</v>
      </c>
      <c r="E9" s="6">
        <v>7</v>
      </c>
      <c r="F9" s="6">
        <f t="shared" si="0"/>
        <v>7.85</v>
      </c>
      <c r="G9" s="6">
        <v>8</v>
      </c>
      <c r="H9" s="14" t="s">
        <v>256</v>
      </c>
      <c r="I9" s="6"/>
    </row>
    <row r="10" spans="1:9" ht="15" customHeight="1" x14ac:dyDescent="0.25">
      <c r="A10" s="3" t="s">
        <v>76</v>
      </c>
      <c r="B10" s="3">
        <v>84.834862385321102</v>
      </c>
      <c r="C10" s="4">
        <v>11</v>
      </c>
      <c r="D10" s="6">
        <v>15.700000000000001</v>
      </c>
      <c r="E10" s="6">
        <v>2</v>
      </c>
      <c r="F10" s="6">
        <f t="shared" si="0"/>
        <v>9.65</v>
      </c>
      <c r="G10" s="6">
        <v>9</v>
      </c>
      <c r="H10" s="6"/>
      <c r="I10" s="6"/>
    </row>
    <row r="11" spans="1:9" ht="15" customHeight="1" x14ac:dyDescent="0.25">
      <c r="A11" s="3" t="s">
        <v>74</v>
      </c>
      <c r="B11" s="3">
        <v>85.899082568807344</v>
      </c>
      <c r="C11" s="4">
        <v>9</v>
      </c>
      <c r="D11" s="6">
        <v>3.7</v>
      </c>
      <c r="E11" s="6">
        <v>18</v>
      </c>
      <c r="F11" s="6">
        <f t="shared" si="0"/>
        <v>10.35</v>
      </c>
      <c r="G11" s="6">
        <v>10</v>
      </c>
      <c r="H11" s="6"/>
      <c r="I11" s="6"/>
    </row>
    <row r="12" spans="1:9" ht="15" customHeight="1" x14ac:dyDescent="0.25">
      <c r="A12" s="3" t="s">
        <v>75</v>
      </c>
      <c r="B12" s="3">
        <v>85.572815533980588</v>
      </c>
      <c r="C12" s="4">
        <v>10</v>
      </c>
      <c r="D12" s="6">
        <v>4.7</v>
      </c>
      <c r="E12" s="6">
        <v>16</v>
      </c>
      <c r="F12" s="6">
        <f t="shared" si="0"/>
        <v>10.9</v>
      </c>
      <c r="G12" s="6">
        <v>11</v>
      </c>
      <c r="H12" s="6"/>
      <c r="I12" s="6"/>
    </row>
    <row r="13" spans="1:9" ht="15" customHeight="1" x14ac:dyDescent="0.25">
      <c r="A13" s="3" t="s">
        <v>78</v>
      </c>
      <c r="B13" s="3">
        <v>82.386206896551727</v>
      </c>
      <c r="C13" s="4">
        <v>13</v>
      </c>
      <c r="D13" s="6">
        <v>6.4</v>
      </c>
      <c r="E13" s="6">
        <v>13</v>
      </c>
      <c r="F13" s="6">
        <f t="shared" si="0"/>
        <v>12.999999999999998</v>
      </c>
      <c r="G13" s="6">
        <v>12</v>
      </c>
      <c r="H13" s="6"/>
      <c r="I13" s="6"/>
    </row>
    <row r="14" spans="1:9" ht="15" customHeight="1" x14ac:dyDescent="0.25">
      <c r="A14" s="3" t="s">
        <v>77</v>
      </c>
      <c r="B14" s="3">
        <v>82.407407407407405</v>
      </c>
      <c r="C14" s="4">
        <v>12</v>
      </c>
      <c r="D14" s="6">
        <v>1.7</v>
      </c>
      <c r="E14" s="6">
        <v>19</v>
      </c>
      <c r="F14" s="6">
        <f t="shared" si="0"/>
        <v>13.049999999999999</v>
      </c>
      <c r="G14" s="6">
        <v>13</v>
      </c>
      <c r="H14" s="6"/>
      <c r="I14" s="6"/>
    </row>
    <row r="15" spans="1:9" ht="15" customHeight="1" x14ac:dyDescent="0.25">
      <c r="A15" s="3" t="s">
        <v>79</v>
      </c>
      <c r="B15" s="3">
        <v>81.899082568807344</v>
      </c>
      <c r="C15" s="4">
        <v>14</v>
      </c>
      <c r="D15" s="6">
        <v>10.5</v>
      </c>
      <c r="E15" s="6">
        <v>9</v>
      </c>
      <c r="F15" s="6">
        <f t="shared" si="0"/>
        <v>13.25</v>
      </c>
      <c r="G15" s="6">
        <v>14</v>
      </c>
      <c r="H15" s="6"/>
      <c r="I15" s="6"/>
    </row>
    <row r="16" spans="1:9" ht="15" customHeight="1" x14ac:dyDescent="0.25">
      <c r="A16" s="3" t="s">
        <v>80</v>
      </c>
      <c r="B16" s="3">
        <v>81.323308270676691</v>
      </c>
      <c r="C16" s="4">
        <v>15</v>
      </c>
      <c r="D16" s="6">
        <v>7.8</v>
      </c>
      <c r="E16" s="6">
        <v>12</v>
      </c>
      <c r="F16" s="6">
        <f t="shared" si="0"/>
        <v>14.55</v>
      </c>
      <c r="G16" s="6">
        <v>15</v>
      </c>
      <c r="H16" s="6"/>
      <c r="I16" s="6"/>
    </row>
    <row r="17" spans="1:9" ht="15" customHeight="1" x14ac:dyDescent="0.25">
      <c r="A17" s="3" t="s">
        <v>81</v>
      </c>
      <c r="B17" s="3">
        <v>81.252173913043478</v>
      </c>
      <c r="C17" s="4">
        <v>16</v>
      </c>
      <c r="D17" s="6">
        <v>8.8000000000000007</v>
      </c>
      <c r="E17" s="6">
        <v>11</v>
      </c>
      <c r="F17" s="6">
        <f t="shared" si="0"/>
        <v>15.25</v>
      </c>
      <c r="G17" s="6">
        <v>16</v>
      </c>
      <c r="H17" s="6"/>
      <c r="I17" s="6"/>
    </row>
    <row r="18" spans="1:9" ht="15" customHeight="1" x14ac:dyDescent="0.25">
      <c r="A18" s="3" t="s">
        <v>82</v>
      </c>
      <c r="B18" s="3">
        <v>79.695999999999998</v>
      </c>
      <c r="C18" s="4">
        <v>17</v>
      </c>
      <c r="D18" s="6">
        <v>5.5</v>
      </c>
      <c r="E18" s="6">
        <v>14</v>
      </c>
      <c r="F18" s="6">
        <f t="shared" si="0"/>
        <v>16.55</v>
      </c>
      <c r="G18" s="6">
        <v>17</v>
      </c>
      <c r="H18" s="6"/>
      <c r="I18" s="6"/>
    </row>
    <row r="19" spans="1:9" ht="15" customHeight="1" x14ac:dyDescent="0.25">
      <c r="A19" s="3" t="s">
        <v>84</v>
      </c>
      <c r="B19" s="3">
        <v>68.069306930693074</v>
      </c>
      <c r="C19" s="4">
        <v>19</v>
      </c>
      <c r="D19" s="6">
        <v>10.899999999999999</v>
      </c>
      <c r="E19" s="6">
        <v>6</v>
      </c>
      <c r="F19" s="6">
        <f t="shared" si="0"/>
        <v>17.049999999999997</v>
      </c>
      <c r="G19" s="6">
        <v>18</v>
      </c>
      <c r="H19" s="6"/>
      <c r="I19" s="6"/>
    </row>
    <row r="20" spans="1:9" ht="15" customHeight="1" x14ac:dyDescent="0.25">
      <c r="A20" s="3" t="s">
        <v>83</v>
      </c>
      <c r="B20" s="3">
        <v>75.319999999999993</v>
      </c>
      <c r="C20" s="4">
        <v>18</v>
      </c>
      <c r="D20" s="6">
        <v>5.2</v>
      </c>
      <c r="E20" s="6">
        <v>15</v>
      </c>
      <c r="F20" s="6">
        <f t="shared" si="0"/>
        <v>17.549999999999997</v>
      </c>
      <c r="G20" s="6">
        <v>19</v>
      </c>
      <c r="H20" s="6"/>
      <c r="I20" s="6"/>
    </row>
  </sheetData>
  <sortState xmlns:xlrd2="http://schemas.microsoft.com/office/spreadsheetml/2017/richdata2" ref="A2:G20">
    <sortCondition ref="F2:F20"/>
  </sortState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BB3D1-A13B-4C81-911B-FD2BF92B8B55}">
  <dimension ref="A1:I26"/>
  <sheetViews>
    <sheetView workbookViewId="0">
      <selection activeCell="B1" sqref="B1:D1048576"/>
    </sheetView>
  </sheetViews>
  <sheetFormatPr defaultRowHeight="13.8" x14ac:dyDescent="0.25"/>
  <cols>
    <col min="1" max="1" width="11.6640625" bestFit="1" customWidth="1"/>
    <col min="2" max="2" width="9.5546875" bestFit="1" customWidth="1"/>
    <col min="3" max="3" width="13.88671875" bestFit="1" customWidth="1"/>
    <col min="8" max="8" width="11.6640625" style="10" bestFit="1" customWidth="1"/>
    <col min="9" max="9" width="11.6640625" bestFit="1" customWidth="1"/>
  </cols>
  <sheetData>
    <row r="1" spans="1:9" ht="15" customHeight="1" x14ac:dyDescent="0.25">
      <c r="A1" s="1" t="s">
        <v>0</v>
      </c>
      <c r="B1" s="2" t="s">
        <v>247</v>
      </c>
      <c r="C1" s="1" t="s">
        <v>248</v>
      </c>
      <c r="D1" s="1" t="s">
        <v>249</v>
      </c>
      <c r="E1" s="1" t="s">
        <v>250</v>
      </c>
      <c r="F1" s="1" t="s">
        <v>251</v>
      </c>
      <c r="G1" s="1" t="s">
        <v>252</v>
      </c>
      <c r="H1" s="1" t="s">
        <v>253</v>
      </c>
      <c r="I1" s="11" t="s">
        <v>259</v>
      </c>
    </row>
    <row r="2" spans="1:9" ht="15" customHeight="1" x14ac:dyDescent="0.25">
      <c r="A2" s="3" t="s">
        <v>120</v>
      </c>
      <c r="B2" s="3">
        <v>94.313131313131308</v>
      </c>
      <c r="C2" s="4">
        <v>1</v>
      </c>
      <c r="D2" s="6">
        <v>18.2</v>
      </c>
      <c r="E2" s="6">
        <v>3</v>
      </c>
      <c r="F2" s="6">
        <f t="shared" ref="F2:F26" si="0">C2*0.85+E2*0.15</f>
        <v>1.2999999999999998</v>
      </c>
      <c r="G2" s="6">
        <v>1</v>
      </c>
      <c r="H2" s="12" t="s">
        <v>254</v>
      </c>
      <c r="I2" s="6"/>
    </row>
    <row r="3" spans="1:9" ht="15" customHeight="1" x14ac:dyDescent="0.25">
      <c r="A3" s="3" t="s">
        <v>121</v>
      </c>
      <c r="B3" s="3">
        <v>94.032967032967036</v>
      </c>
      <c r="C3" s="4">
        <v>2</v>
      </c>
      <c r="D3" s="6">
        <v>33.900000000000006</v>
      </c>
      <c r="E3" s="6">
        <v>1</v>
      </c>
      <c r="F3" s="6">
        <f t="shared" si="0"/>
        <v>1.8499999999999999</v>
      </c>
      <c r="G3" s="6">
        <v>2</v>
      </c>
      <c r="H3" s="13" t="s">
        <v>255</v>
      </c>
      <c r="I3" s="6"/>
    </row>
    <row r="4" spans="1:9" ht="15" customHeight="1" x14ac:dyDescent="0.25">
      <c r="A4" s="3" t="s">
        <v>123</v>
      </c>
      <c r="B4" s="3">
        <v>91.262626262626256</v>
      </c>
      <c r="C4" s="4">
        <v>4</v>
      </c>
      <c r="D4" s="6">
        <v>23.2</v>
      </c>
      <c r="E4" s="6">
        <v>2</v>
      </c>
      <c r="F4" s="6">
        <f t="shared" si="0"/>
        <v>3.6999999999999997</v>
      </c>
      <c r="G4" s="6">
        <v>3</v>
      </c>
      <c r="H4" s="13" t="s">
        <v>255</v>
      </c>
      <c r="I4" s="6"/>
    </row>
    <row r="5" spans="1:9" ht="15" customHeight="1" x14ac:dyDescent="0.25">
      <c r="A5" s="3" t="s">
        <v>122</v>
      </c>
      <c r="B5" s="3">
        <v>91.383838383838381</v>
      </c>
      <c r="C5" s="4">
        <v>3</v>
      </c>
      <c r="D5" s="6">
        <v>10.899999999999999</v>
      </c>
      <c r="E5" s="6">
        <v>9</v>
      </c>
      <c r="F5" s="6">
        <f t="shared" si="0"/>
        <v>3.8999999999999995</v>
      </c>
      <c r="G5" s="6">
        <v>4</v>
      </c>
      <c r="H5" s="13" t="s">
        <v>255</v>
      </c>
      <c r="I5" s="6"/>
    </row>
    <row r="6" spans="1:9" ht="15" customHeight="1" x14ac:dyDescent="0.25">
      <c r="A6" s="3" t="s">
        <v>125</v>
      </c>
      <c r="B6" s="3">
        <v>91.063157894736847</v>
      </c>
      <c r="C6" s="4">
        <v>6</v>
      </c>
      <c r="D6" s="6">
        <v>11.7</v>
      </c>
      <c r="E6" s="6">
        <v>7</v>
      </c>
      <c r="F6" s="6">
        <f t="shared" si="0"/>
        <v>6.1499999999999995</v>
      </c>
      <c r="G6" s="6">
        <v>5</v>
      </c>
      <c r="H6" s="13" t="s">
        <v>255</v>
      </c>
      <c r="I6" s="6"/>
    </row>
    <row r="7" spans="1:9" ht="15" customHeight="1" x14ac:dyDescent="0.25">
      <c r="A7" s="3" t="s">
        <v>124</v>
      </c>
      <c r="B7" s="3">
        <v>91.195402298850581</v>
      </c>
      <c r="C7" s="4">
        <v>5</v>
      </c>
      <c r="D7" s="6">
        <v>5.7</v>
      </c>
      <c r="E7" s="6">
        <v>15</v>
      </c>
      <c r="F7" s="6">
        <f t="shared" si="0"/>
        <v>6.5</v>
      </c>
      <c r="G7" s="6">
        <v>6</v>
      </c>
      <c r="H7" s="14" t="s">
        <v>256</v>
      </c>
      <c r="I7" s="6"/>
    </row>
    <row r="8" spans="1:9" ht="15" customHeight="1" x14ac:dyDescent="0.25">
      <c r="A8" s="3" t="s">
        <v>126</v>
      </c>
      <c r="B8" s="3">
        <v>90.793103448275858</v>
      </c>
      <c r="C8" s="4">
        <v>7</v>
      </c>
      <c r="D8" s="6">
        <v>10</v>
      </c>
      <c r="E8" s="6">
        <v>11</v>
      </c>
      <c r="F8" s="6">
        <f t="shared" si="0"/>
        <v>7.6</v>
      </c>
      <c r="G8" s="6">
        <v>7</v>
      </c>
      <c r="H8" s="14" t="s">
        <v>256</v>
      </c>
      <c r="I8" s="6"/>
    </row>
    <row r="9" spans="1:9" ht="15" customHeight="1" x14ac:dyDescent="0.25">
      <c r="A9" s="3" t="s">
        <v>127</v>
      </c>
      <c r="B9" s="3">
        <v>90.781609195402297</v>
      </c>
      <c r="C9" s="4">
        <v>8</v>
      </c>
      <c r="D9" s="6">
        <v>12</v>
      </c>
      <c r="E9" s="6">
        <v>6</v>
      </c>
      <c r="F9" s="6">
        <f t="shared" si="0"/>
        <v>7.6999999999999993</v>
      </c>
      <c r="G9" s="6">
        <v>8</v>
      </c>
      <c r="H9" s="14" t="s">
        <v>256</v>
      </c>
      <c r="I9" s="6"/>
    </row>
    <row r="10" spans="1:9" ht="15" customHeight="1" x14ac:dyDescent="0.25">
      <c r="A10" s="3" t="s">
        <v>128</v>
      </c>
      <c r="B10" s="3">
        <v>90.621052631578948</v>
      </c>
      <c r="C10" s="4">
        <v>9</v>
      </c>
      <c r="D10" s="6">
        <v>16.3</v>
      </c>
      <c r="E10" s="6">
        <v>4</v>
      </c>
      <c r="F10" s="6">
        <f t="shared" si="0"/>
        <v>8.25</v>
      </c>
      <c r="G10" s="6">
        <v>9</v>
      </c>
      <c r="H10" s="14" t="s">
        <v>256</v>
      </c>
      <c r="I10" s="6"/>
    </row>
    <row r="11" spans="1:9" ht="15" customHeight="1" x14ac:dyDescent="0.25">
      <c r="A11" s="3" t="s">
        <v>129</v>
      </c>
      <c r="B11" s="3">
        <v>90.494736842105269</v>
      </c>
      <c r="C11" s="4">
        <v>10</v>
      </c>
      <c r="D11" s="6">
        <v>10.7</v>
      </c>
      <c r="E11" s="6">
        <v>10</v>
      </c>
      <c r="F11" s="6">
        <f t="shared" si="0"/>
        <v>10</v>
      </c>
      <c r="G11" s="6">
        <v>10</v>
      </c>
      <c r="H11" s="14" t="s">
        <v>256</v>
      </c>
      <c r="I11" s="6"/>
    </row>
    <row r="12" spans="1:9" ht="15" customHeight="1" x14ac:dyDescent="0.25">
      <c r="A12" s="3" t="s">
        <v>130</v>
      </c>
      <c r="B12" s="3">
        <v>88.473684210526315</v>
      </c>
      <c r="C12" s="4">
        <v>11</v>
      </c>
      <c r="D12" s="6">
        <v>15.1</v>
      </c>
      <c r="E12" s="6">
        <v>5</v>
      </c>
      <c r="F12" s="6">
        <f t="shared" si="0"/>
        <v>10.1</v>
      </c>
      <c r="G12" s="6">
        <v>11</v>
      </c>
      <c r="H12" s="6"/>
      <c r="I12" s="6"/>
    </row>
    <row r="13" spans="1:9" ht="15" customHeight="1" x14ac:dyDescent="0.25">
      <c r="A13" s="3" t="s">
        <v>132</v>
      </c>
      <c r="B13" s="3">
        <v>86.728155339805824</v>
      </c>
      <c r="C13" s="4">
        <v>13</v>
      </c>
      <c r="D13" s="6">
        <v>6.2</v>
      </c>
      <c r="E13" s="6">
        <v>14</v>
      </c>
      <c r="F13" s="6">
        <f t="shared" si="0"/>
        <v>13.149999999999999</v>
      </c>
      <c r="G13" s="6">
        <v>12</v>
      </c>
      <c r="H13" s="6"/>
      <c r="I13" s="6"/>
    </row>
    <row r="14" spans="1:9" ht="15" customHeight="1" x14ac:dyDescent="0.25">
      <c r="A14" s="3" t="s">
        <v>131</v>
      </c>
      <c r="B14" s="3">
        <v>86.828282828282823</v>
      </c>
      <c r="C14" s="4">
        <v>12</v>
      </c>
      <c r="D14" s="6">
        <v>2.2000000000000002</v>
      </c>
      <c r="E14" s="6">
        <v>20</v>
      </c>
      <c r="F14" s="6">
        <f t="shared" si="0"/>
        <v>13.2</v>
      </c>
      <c r="G14" s="6">
        <v>13</v>
      </c>
      <c r="H14" s="6"/>
      <c r="I14" s="6"/>
    </row>
    <row r="15" spans="1:9" ht="15" customHeight="1" x14ac:dyDescent="0.25">
      <c r="A15" s="3" t="s">
        <v>133</v>
      </c>
      <c r="B15" s="3">
        <v>86.141414141414145</v>
      </c>
      <c r="C15" s="4">
        <v>14</v>
      </c>
      <c r="D15" s="6">
        <v>5.5</v>
      </c>
      <c r="E15" s="6">
        <v>16</v>
      </c>
      <c r="F15" s="6">
        <f t="shared" si="0"/>
        <v>14.3</v>
      </c>
      <c r="G15" s="6">
        <v>14</v>
      </c>
      <c r="H15" s="6"/>
      <c r="I15" s="6"/>
    </row>
    <row r="16" spans="1:9" ht="15" customHeight="1" x14ac:dyDescent="0.25">
      <c r="A16" s="3" t="s">
        <v>134</v>
      </c>
      <c r="B16" s="3">
        <v>85.091954022988503</v>
      </c>
      <c r="C16" s="4">
        <v>15</v>
      </c>
      <c r="D16" s="6">
        <v>2</v>
      </c>
      <c r="E16" s="6">
        <v>22</v>
      </c>
      <c r="F16" s="6">
        <f t="shared" si="0"/>
        <v>16.05</v>
      </c>
      <c r="G16" s="6">
        <v>15</v>
      </c>
      <c r="H16" s="6"/>
      <c r="I16" s="6"/>
    </row>
    <row r="17" spans="1:9" ht="15" customHeight="1" x14ac:dyDescent="0.25">
      <c r="A17" s="3" t="s">
        <v>135</v>
      </c>
      <c r="B17" s="3">
        <v>84.395604395604394</v>
      </c>
      <c r="C17" s="4">
        <v>16</v>
      </c>
      <c r="D17" s="6">
        <v>2.2000000000000002</v>
      </c>
      <c r="E17" s="6">
        <v>20</v>
      </c>
      <c r="F17" s="6">
        <f t="shared" si="0"/>
        <v>16.600000000000001</v>
      </c>
      <c r="G17" s="6">
        <v>16</v>
      </c>
      <c r="H17" s="6"/>
      <c r="I17" s="6"/>
    </row>
    <row r="18" spans="1:9" ht="15" customHeight="1" x14ac:dyDescent="0.25">
      <c r="A18" s="3" t="s">
        <v>141</v>
      </c>
      <c r="B18" s="3">
        <v>83.135802469135797</v>
      </c>
      <c r="C18" s="4">
        <v>18</v>
      </c>
      <c r="D18" s="6">
        <v>6.8</v>
      </c>
      <c r="E18" s="6">
        <v>12</v>
      </c>
      <c r="F18" s="6">
        <f t="shared" si="0"/>
        <v>17.099999999999998</v>
      </c>
      <c r="G18" s="6">
        <v>17</v>
      </c>
      <c r="H18" s="6"/>
      <c r="I18" s="6"/>
    </row>
    <row r="19" spans="1:9" ht="15" customHeight="1" x14ac:dyDescent="0.25">
      <c r="A19" s="3" t="s">
        <v>137</v>
      </c>
      <c r="B19" s="3">
        <v>83.10526315789474</v>
      </c>
      <c r="C19" s="4">
        <v>19</v>
      </c>
      <c r="D19" s="6">
        <v>11.6</v>
      </c>
      <c r="E19" s="6">
        <v>8</v>
      </c>
      <c r="F19" s="6">
        <f t="shared" si="0"/>
        <v>17.349999999999998</v>
      </c>
      <c r="G19" s="6">
        <v>18</v>
      </c>
      <c r="H19" s="6"/>
      <c r="I19" s="6"/>
    </row>
    <row r="20" spans="1:9" ht="15" customHeight="1" x14ac:dyDescent="0.25">
      <c r="A20" s="3" t="s">
        <v>136</v>
      </c>
      <c r="B20" s="3">
        <v>83.931034482758619</v>
      </c>
      <c r="C20" s="4">
        <v>17</v>
      </c>
      <c r="D20" s="6">
        <v>1.7</v>
      </c>
      <c r="E20" s="6">
        <v>23</v>
      </c>
      <c r="F20" s="6">
        <f t="shared" si="0"/>
        <v>17.899999999999999</v>
      </c>
      <c r="G20" s="6">
        <v>19</v>
      </c>
      <c r="H20" s="6"/>
      <c r="I20" s="6"/>
    </row>
    <row r="21" spans="1:9" ht="15" customHeight="1" x14ac:dyDescent="0.25">
      <c r="A21" s="3" t="s">
        <v>138</v>
      </c>
      <c r="B21" s="3">
        <v>83</v>
      </c>
      <c r="C21" s="4">
        <v>20</v>
      </c>
      <c r="D21" s="6">
        <v>4.2</v>
      </c>
      <c r="E21" s="6">
        <v>17</v>
      </c>
      <c r="F21" s="6">
        <f t="shared" si="0"/>
        <v>19.55</v>
      </c>
      <c r="G21" s="6">
        <v>20</v>
      </c>
      <c r="H21" s="6"/>
      <c r="I21" s="6"/>
    </row>
    <row r="22" spans="1:9" ht="15" customHeight="1" x14ac:dyDescent="0.25">
      <c r="A22" s="3" t="s">
        <v>139</v>
      </c>
      <c r="B22" s="3">
        <v>82.666666666666671</v>
      </c>
      <c r="C22" s="4">
        <v>21</v>
      </c>
      <c r="D22" s="6">
        <v>1.7</v>
      </c>
      <c r="E22" s="6">
        <v>23</v>
      </c>
      <c r="F22" s="6">
        <f t="shared" si="0"/>
        <v>21.299999999999997</v>
      </c>
      <c r="G22" s="6">
        <v>21</v>
      </c>
      <c r="H22" s="6"/>
      <c r="I22" s="6"/>
    </row>
    <row r="23" spans="1:9" ht="15" customHeight="1" x14ac:dyDescent="0.25">
      <c r="A23" s="3" t="s">
        <v>140</v>
      </c>
      <c r="B23" s="3">
        <v>82.526315789473685</v>
      </c>
      <c r="C23" s="4">
        <v>22</v>
      </c>
      <c r="D23" s="6">
        <v>2.7</v>
      </c>
      <c r="E23" s="6">
        <v>19</v>
      </c>
      <c r="F23" s="6">
        <f t="shared" si="0"/>
        <v>21.55</v>
      </c>
      <c r="G23" s="6">
        <v>22</v>
      </c>
      <c r="H23" s="6"/>
      <c r="I23" s="6"/>
    </row>
    <row r="24" spans="1:9" ht="15" customHeight="1" x14ac:dyDescent="0.25">
      <c r="A24" s="3" t="s">
        <v>143</v>
      </c>
      <c r="B24" s="3">
        <v>75.652631578947364</v>
      </c>
      <c r="C24" s="4">
        <v>24</v>
      </c>
      <c r="D24" s="6">
        <v>6.5</v>
      </c>
      <c r="E24" s="6">
        <v>13</v>
      </c>
      <c r="F24" s="6">
        <f t="shared" si="0"/>
        <v>22.349999999999998</v>
      </c>
      <c r="G24" s="6">
        <v>23</v>
      </c>
      <c r="H24" s="6"/>
      <c r="I24" s="6"/>
    </row>
    <row r="25" spans="1:9" ht="15" customHeight="1" x14ac:dyDescent="0.25">
      <c r="A25" s="3" t="s">
        <v>142</v>
      </c>
      <c r="B25" s="3">
        <v>81.084210526315786</v>
      </c>
      <c r="C25" s="4">
        <v>23</v>
      </c>
      <c r="D25" s="6">
        <v>0</v>
      </c>
      <c r="E25" s="6">
        <v>25</v>
      </c>
      <c r="F25" s="6">
        <f t="shared" si="0"/>
        <v>23.3</v>
      </c>
      <c r="G25" s="6">
        <v>24</v>
      </c>
      <c r="H25" s="6"/>
      <c r="I25" s="6"/>
    </row>
    <row r="26" spans="1:9" ht="15" customHeight="1" x14ac:dyDescent="0.25">
      <c r="A26" s="3" t="s">
        <v>144</v>
      </c>
      <c r="B26" s="3">
        <v>71.526315789473685</v>
      </c>
      <c r="C26" s="4">
        <v>25</v>
      </c>
      <c r="D26" s="6">
        <v>3.8</v>
      </c>
      <c r="E26" s="6">
        <v>18</v>
      </c>
      <c r="F26" s="6">
        <f t="shared" si="0"/>
        <v>23.95</v>
      </c>
      <c r="G26" s="6">
        <v>25</v>
      </c>
      <c r="H26" s="6"/>
      <c r="I26" s="6"/>
    </row>
  </sheetData>
  <sortState xmlns:xlrd2="http://schemas.microsoft.com/office/spreadsheetml/2017/richdata2" ref="A2:G26">
    <sortCondition ref="F2:F26"/>
  </sortSt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452D8-BAB3-4F9E-92F6-3E2E11F847B3}">
  <dimension ref="A1:I7"/>
  <sheetViews>
    <sheetView workbookViewId="0">
      <selection activeCell="B1" sqref="B1:D1048576"/>
    </sheetView>
  </sheetViews>
  <sheetFormatPr defaultRowHeight="13.8" x14ac:dyDescent="0.25"/>
  <cols>
    <col min="1" max="1" width="11.6640625" bestFit="1" customWidth="1"/>
    <col min="2" max="2" width="9.5546875" bestFit="1" customWidth="1"/>
    <col min="3" max="3" width="13.88671875" bestFit="1" customWidth="1"/>
    <col min="8" max="8" width="11.6640625" style="10" bestFit="1" customWidth="1"/>
    <col min="9" max="9" width="11.6640625" bestFit="1" customWidth="1"/>
  </cols>
  <sheetData>
    <row r="1" spans="1:9" ht="15" customHeight="1" x14ac:dyDescent="0.25">
      <c r="A1" s="1" t="s">
        <v>0</v>
      </c>
      <c r="B1" s="2" t="s">
        <v>247</v>
      </c>
      <c r="C1" s="1" t="s">
        <v>248</v>
      </c>
      <c r="D1" s="1" t="s">
        <v>249</v>
      </c>
      <c r="E1" s="1" t="s">
        <v>250</v>
      </c>
      <c r="F1" s="1" t="s">
        <v>251</v>
      </c>
      <c r="G1" s="1" t="s">
        <v>252</v>
      </c>
      <c r="H1" s="1" t="s">
        <v>253</v>
      </c>
      <c r="I1" s="1" t="s">
        <v>259</v>
      </c>
    </row>
    <row r="2" spans="1:9" ht="15" customHeight="1" x14ac:dyDescent="0.25">
      <c r="A2" s="3" t="s">
        <v>108</v>
      </c>
      <c r="B2" s="3">
        <v>88.595959595959599</v>
      </c>
      <c r="C2" s="4">
        <v>1</v>
      </c>
      <c r="D2" s="6">
        <v>3.4</v>
      </c>
      <c r="E2" s="6">
        <v>1</v>
      </c>
      <c r="F2" s="6">
        <f t="shared" ref="F2:F7" si="0">C2*0.85+E2*0.15</f>
        <v>1</v>
      </c>
      <c r="G2" s="6">
        <v>1</v>
      </c>
      <c r="H2" s="13" t="s">
        <v>255</v>
      </c>
      <c r="I2" s="6"/>
    </row>
    <row r="3" spans="1:9" ht="15" customHeight="1" x14ac:dyDescent="0.25">
      <c r="A3" s="3" t="s">
        <v>109</v>
      </c>
      <c r="B3" s="3">
        <v>87.040404040404042</v>
      </c>
      <c r="C3" s="4">
        <v>2</v>
      </c>
      <c r="D3" s="6">
        <v>1.7</v>
      </c>
      <c r="E3" s="6">
        <v>5</v>
      </c>
      <c r="F3" s="6">
        <f t="shared" si="0"/>
        <v>2.4500000000000002</v>
      </c>
      <c r="G3" s="6">
        <v>2</v>
      </c>
      <c r="H3" s="14" t="s">
        <v>257</v>
      </c>
      <c r="I3" s="6"/>
    </row>
    <row r="4" spans="1:9" ht="15" customHeight="1" x14ac:dyDescent="0.25">
      <c r="A4" s="3" t="s">
        <v>110</v>
      </c>
      <c r="B4" s="3">
        <v>77.236559139784944</v>
      </c>
      <c r="C4" s="4">
        <v>3</v>
      </c>
      <c r="D4" s="6">
        <v>1.7</v>
      </c>
      <c r="E4" s="6">
        <v>5</v>
      </c>
      <c r="F4" s="6">
        <f t="shared" si="0"/>
        <v>3.3</v>
      </c>
      <c r="G4" s="6">
        <v>3</v>
      </c>
      <c r="H4" s="6"/>
      <c r="I4" s="6"/>
    </row>
    <row r="5" spans="1:9" ht="15" customHeight="1" x14ac:dyDescent="0.25">
      <c r="A5" s="3" t="s">
        <v>111</v>
      </c>
      <c r="B5" s="3">
        <v>72.346534653465341</v>
      </c>
      <c r="C5" s="4">
        <v>4</v>
      </c>
      <c r="D5" s="6">
        <v>2.2999999999999998</v>
      </c>
      <c r="E5" s="6">
        <v>4</v>
      </c>
      <c r="F5" s="6">
        <f t="shared" si="0"/>
        <v>4</v>
      </c>
      <c r="G5" s="6">
        <v>4</v>
      </c>
      <c r="H5" s="6"/>
      <c r="I5" s="6"/>
    </row>
    <row r="6" spans="1:9" ht="15" customHeight="1" x14ac:dyDescent="0.25">
      <c r="A6" s="3" t="s">
        <v>112</v>
      </c>
      <c r="B6" s="3">
        <v>68.373626373626379</v>
      </c>
      <c r="C6" s="4">
        <v>5</v>
      </c>
      <c r="D6" s="6">
        <v>2.6</v>
      </c>
      <c r="E6" s="6">
        <v>2</v>
      </c>
      <c r="F6" s="6">
        <f t="shared" si="0"/>
        <v>4.55</v>
      </c>
      <c r="G6" s="6">
        <v>5</v>
      </c>
      <c r="H6" s="6"/>
      <c r="I6" s="6"/>
    </row>
    <row r="7" spans="1:9" ht="15" customHeight="1" x14ac:dyDescent="0.25">
      <c r="A7" s="3" t="s">
        <v>113</v>
      </c>
      <c r="B7" s="3">
        <v>67.968421052631584</v>
      </c>
      <c r="C7" s="4">
        <v>6</v>
      </c>
      <c r="D7" s="6">
        <v>2.5</v>
      </c>
      <c r="E7" s="6">
        <v>3</v>
      </c>
      <c r="F7" s="6">
        <f t="shared" si="0"/>
        <v>5.55</v>
      </c>
      <c r="G7" s="6">
        <v>6</v>
      </c>
      <c r="H7" s="6"/>
      <c r="I7" s="6"/>
    </row>
  </sheetData>
  <sortState xmlns:xlrd2="http://schemas.microsoft.com/office/spreadsheetml/2017/richdata2" ref="A2:G7">
    <sortCondition ref="F2:F7"/>
  </sortState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A0D52-058B-49A6-9246-D20369DAC7EB}">
  <dimension ref="A1:I24"/>
  <sheetViews>
    <sheetView workbookViewId="0">
      <selection activeCell="B1" sqref="B1:D1048576"/>
    </sheetView>
  </sheetViews>
  <sheetFormatPr defaultRowHeight="13.8" x14ac:dyDescent="0.25"/>
  <cols>
    <col min="1" max="1" width="11.6640625" bestFit="1" customWidth="1"/>
    <col min="2" max="2" width="9.5546875" bestFit="1" customWidth="1"/>
    <col min="3" max="3" width="13.88671875" bestFit="1" customWidth="1"/>
    <col min="8" max="8" width="11.6640625" style="10" bestFit="1" customWidth="1"/>
    <col min="9" max="9" width="11.6640625" bestFit="1" customWidth="1"/>
  </cols>
  <sheetData>
    <row r="1" spans="1:9" ht="15" customHeight="1" x14ac:dyDescent="0.25">
      <c r="A1" s="1" t="s">
        <v>0</v>
      </c>
      <c r="B1" s="2" t="s">
        <v>247</v>
      </c>
      <c r="C1" s="1" t="s">
        <v>248</v>
      </c>
      <c r="D1" s="1" t="s">
        <v>249</v>
      </c>
      <c r="E1" s="1" t="s">
        <v>250</v>
      </c>
      <c r="F1" s="1" t="s">
        <v>251</v>
      </c>
      <c r="G1" s="1" t="s">
        <v>252</v>
      </c>
      <c r="H1" s="1" t="s">
        <v>253</v>
      </c>
      <c r="I1" s="11" t="s">
        <v>259</v>
      </c>
    </row>
    <row r="2" spans="1:9" ht="15" customHeight="1" x14ac:dyDescent="0.25">
      <c r="A2" s="6" t="s">
        <v>85</v>
      </c>
      <c r="B2" s="3">
        <v>90.606299212598429</v>
      </c>
      <c r="C2" s="4">
        <v>1</v>
      </c>
      <c r="D2" s="6">
        <v>10.6</v>
      </c>
      <c r="E2" s="6">
        <v>4</v>
      </c>
      <c r="F2" s="6">
        <f t="shared" ref="F2:F24" si="0">C2*0.85+E2*0.15</f>
        <v>1.45</v>
      </c>
      <c r="G2" s="6">
        <v>1</v>
      </c>
      <c r="H2" s="12" t="s">
        <v>254</v>
      </c>
      <c r="I2" s="6"/>
    </row>
    <row r="3" spans="1:9" ht="15" customHeight="1" x14ac:dyDescent="0.25">
      <c r="A3" s="6" t="s">
        <v>86</v>
      </c>
      <c r="B3" s="3">
        <v>90.382608695652181</v>
      </c>
      <c r="C3" s="4">
        <v>2</v>
      </c>
      <c r="D3" s="6">
        <v>7.7</v>
      </c>
      <c r="E3" s="6">
        <v>9</v>
      </c>
      <c r="F3" s="6">
        <f t="shared" si="0"/>
        <v>3.05</v>
      </c>
      <c r="G3" s="6">
        <v>2</v>
      </c>
      <c r="H3" s="13" t="s">
        <v>255</v>
      </c>
      <c r="I3" s="6"/>
    </row>
    <row r="4" spans="1:9" ht="15" customHeight="1" x14ac:dyDescent="0.25">
      <c r="A4" s="6" t="s">
        <v>87</v>
      </c>
      <c r="B4" s="3">
        <v>88.912621359223294</v>
      </c>
      <c r="C4" s="4">
        <v>3</v>
      </c>
      <c r="D4" s="6">
        <v>10.1</v>
      </c>
      <c r="E4" s="6">
        <v>6</v>
      </c>
      <c r="F4" s="6">
        <f t="shared" si="0"/>
        <v>3.4499999999999997</v>
      </c>
      <c r="G4" s="6">
        <v>3</v>
      </c>
      <c r="H4" s="13" t="s">
        <v>255</v>
      </c>
      <c r="I4" s="6"/>
    </row>
    <row r="5" spans="1:9" ht="15" customHeight="1" x14ac:dyDescent="0.25">
      <c r="A5" s="6" t="s">
        <v>88</v>
      </c>
      <c r="B5" s="3">
        <v>88.879518072289159</v>
      </c>
      <c r="C5" s="4">
        <v>4</v>
      </c>
      <c r="D5" s="6">
        <v>8.4</v>
      </c>
      <c r="E5" s="6">
        <v>8</v>
      </c>
      <c r="F5" s="6">
        <f t="shared" si="0"/>
        <v>4.5999999999999996</v>
      </c>
      <c r="G5" s="6">
        <v>4</v>
      </c>
      <c r="H5" s="13" t="s">
        <v>255</v>
      </c>
      <c r="I5" s="6"/>
    </row>
    <row r="6" spans="1:9" ht="15" customHeight="1" x14ac:dyDescent="0.25">
      <c r="A6" s="6" t="s">
        <v>90</v>
      </c>
      <c r="B6" s="5">
        <v>88.12605042016807</v>
      </c>
      <c r="C6" s="4">
        <v>5</v>
      </c>
      <c r="D6" s="6">
        <v>7.2</v>
      </c>
      <c r="E6" s="6">
        <v>11</v>
      </c>
      <c r="F6" s="6">
        <f t="shared" si="0"/>
        <v>5.9</v>
      </c>
      <c r="G6" s="6">
        <v>5</v>
      </c>
      <c r="H6" s="13" t="s">
        <v>255</v>
      </c>
      <c r="I6" s="6"/>
    </row>
    <row r="7" spans="1:9" ht="15" customHeight="1" x14ac:dyDescent="0.25">
      <c r="A7" s="6" t="s">
        <v>91</v>
      </c>
      <c r="B7" s="3">
        <v>86.934065934065927</v>
      </c>
      <c r="C7" s="4">
        <v>7</v>
      </c>
      <c r="D7" s="6">
        <v>18</v>
      </c>
      <c r="E7" s="6">
        <v>1</v>
      </c>
      <c r="F7" s="6">
        <f t="shared" si="0"/>
        <v>6.1000000000000005</v>
      </c>
      <c r="G7" s="6">
        <v>6</v>
      </c>
      <c r="H7" s="14" t="s">
        <v>256</v>
      </c>
      <c r="I7" s="6"/>
    </row>
    <row r="8" spans="1:9" ht="15" customHeight="1" x14ac:dyDescent="0.25">
      <c r="A8" s="6" t="s">
        <v>89</v>
      </c>
      <c r="B8" s="3">
        <v>88.010989010989007</v>
      </c>
      <c r="C8" s="4">
        <v>6</v>
      </c>
      <c r="D8" s="6">
        <v>7.5</v>
      </c>
      <c r="E8" s="6">
        <v>10</v>
      </c>
      <c r="F8" s="6">
        <f t="shared" si="0"/>
        <v>6.6</v>
      </c>
      <c r="G8" s="6">
        <v>7</v>
      </c>
      <c r="H8" s="14" t="s">
        <v>256</v>
      </c>
      <c r="I8" s="6"/>
    </row>
    <row r="9" spans="1:9" ht="15" customHeight="1" x14ac:dyDescent="0.25">
      <c r="A9" s="6" t="s">
        <v>93</v>
      </c>
      <c r="B9" s="3">
        <v>85.252525252525245</v>
      </c>
      <c r="C9" s="4">
        <v>8</v>
      </c>
      <c r="D9" s="6">
        <v>15.399999999999999</v>
      </c>
      <c r="E9" s="6">
        <v>2</v>
      </c>
      <c r="F9" s="6">
        <f t="shared" si="0"/>
        <v>7.1</v>
      </c>
      <c r="G9" s="6">
        <v>8</v>
      </c>
      <c r="H9" s="14" t="s">
        <v>256</v>
      </c>
      <c r="I9" s="6"/>
    </row>
    <row r="10" spans="1:9" ht="15" customHeight="1" x14ac:dyDescent="0.25">
      <c r="A10" s="6" t="s">
        <v>92</v>
      </c>
      <c r="B10" s="3">
        <v>84.702290076335885</v>
      </c>
      <c r="C10" s="4">
        <v>9</v>
      </c>
      <c r="D10" s="6">
        <v>3.7</v>
      </c>
      <c r="E10" s="6">
        <v>16</v>
      </c>
      <c r="F10" s="6">
        <f t="shared" si="0"/>
        <v>10.049999999999999</v>
      </c>
      <c r="G10" s="6">
        <v>9</v>
      </c>
      <c r="H10" s="14" t="s">
        <v>256</v>
      </c>
      <c r="I10" s="6"/>
    </row>
    <row r="11" spans="1:9" ht="15" customHeight="1" x14ac:dyDescent="0.25">
      <c r="A11" s="6" t="s">
        <v>94</v>
      </c>
      <c r="B11" s="3">
        <v>83.748091603053439</v>
      </c>
      <c r="C11" s="4">
        <v>10</v>
      </c>
      <c r="D11" s="6">
        <v>3.7</v>
      </c>
      <c r="E11" s="6">
        <v>16</v>
      </c>
      <c r="F11" s="6">
        <f t="shared" si="0"/>
        <v>10.9</v>
      </c>
      <c r="G11" s="6">
        <v>10</v>
      </c>
      <c r="H11" s="6"/>
      <c r="I11" s="6"/>
    </row>
    <row r="12" spans="1:9" ht="15" customHeight="1" x14ac:dyDescent="0.25">
      <c r="A12" s="6" t="s">
        <v>96</v>
      </c>
      <c r="B12" s="3">
        <v>83.296703296703299</v>
      </c>
      <c r="C12" s="4">
        <v>11</v>
      </c>
      <c r="D12" s="6">
        <v>4.2</v>
      </c>
      <c r="E12" s="6">
        <v>14</v>
      </c>
      <c r="F12" s="6">
        <f t="shared" si="0"/>
        <v>11.45</v>
      </c>
      <c r="G12" s="6">
        <v>11</v>
      </c>
      <c r="H12" s="6"/>
      <c r="I12" s="6"/>
    </row>
    <row r="13" spans="1:9" ht="15" customHeight="1" x14ac:dyDescent="0.25">
      <c r="A13" s="6" t="s">
        <v>95</v>
      </c>
      <c r="B13" s="3">
        <v>82.274074074074079</v>
      </c>
      <c r="C13" s="4">
        <v>12</v>
      </c>
      <c r="D13" s="6">
        <v>4.2</v>
      </c>
      <c r="E13" s="6">
        <v>14</v>
      </c>
      <c r="F13" s="6">
        <f t="shared" si="0"/>
        <v>12.299999999999999</v>
      </c>
      <c r="G13" s="6">
        <v>12</v>
      </c>
      <c r="H13" s="6"/>
      <c r="I13" s="6"/>
    </row>
    <row r="14" spans="1:9" ht="15" customHeight="1" x14ac:dyDescent="0.25">
      <c r="A14" s="6" t="s">
        <v>99</v>
      </c>
      <c r="B14" s="3">
        <v>81.756521739130434</v>
      </c>
      <c r="C14" s="4">
        <v>14</v>
      </c>
      <c r="D14" s="6">
        <v>8.6</v>
      </c>
      <c r="E14" s="6">
        <v>7</v>
      </c>
      <c r="F14" s="6">
        <f t="shared" si="0"/>
        <v>12.950000000000001</v>
      </c>
      <c r="G14" s="6">
        <v>13</v>
      </c>
      <c r="H14" s="6"/>
      <c r="I14" s="6"/>
    </row>
    <row r="15" spans="1:9" ht="15" customHeight="1" x14ac:dyDescent="0.25">
      <c r="A15" s="6" t="s">
        <v>97</v>
      </c>
      <c r="B15" s="3">
        <v>79.874074074074073</v>
      </c>
      <c r="C15" s="4">
        <v>15</v>
      </c>
      <c r="D15" s="6">
        <v>13.2</v>
      </c>
      <c r="E15" s="6">
        <v>3</v>
      </c>
      <c r="F15" s="6">
        <f t="shared" si="0"/>
        <v>13.2</v>
      </c>
      <c r="G15" s="6">
        <v>14</v>
      </c>
      <c r="H15" s="6"/>
      <c r="I15" s="6"/>
    </row>
    <row r="16" spans="1:9" ht="15" customHeight="1" x14ac:dyDescent="0.25">
      <c r="A16" s="6" t="s">
        <v>98</v>
      </c>
      <c r="B16" s="3">
        <v>81.919540229885058</v>
      </c>
      <c r="C16" s="4">
        <v>13</v>
      </c>
      <c r="D16" s="6">
        <v>2</v>
      </c>
      <c r="E16" s="6">
        <v>20</v>
      </c>
      <c r="F16" s="6">
        <f t="shared" si="0"/>
        <v>14.049999999999999</v>
      </c>
      <c r="G16" s="6">
        <v>15</v>
      </c>
      <c r="H16" s="6"/>
      <c r="I16" s="6"/>
    </row>
    <row r="17" spans="1:9" ht="15" customHeight="1" x14ac:dyDescent="0.25">
      <c r="A17" s="6" t="s">
        <v>102</v>
      </c>
      <c r="B17" s="3">
        <v>78.080808080808083</v>
      </c>
      <c r="C17" s="4">
        <v>17</v>
      </c>
      <c r="D17" s="6">
        <v>5.4</v>
      </c>
      <c r="E17" s="6">
        <v>13</v>
      </c>
      <c r="F17" s="6">
        <f t="shared" si="0"/>
        <v>16.399999999999999</v>
      </c>
      <c r="G17" s="6">
        <v>16</v>
      </c>
      <c r="H17" s="6"/>
      <c r="I17" s="6"/>
    </row>
    <row r="18" spans="1:9" ht="15" customHeight="1" x14ac:dyDescent="0.25">
      <c r="A18" s="6" t="s">
        <v>101</v>
      </c>
      <c r="B18" s="3">
        <v>77.343511450381683</v>
      </c>
      <c r="C18" s="4">
        <v>19</v>
      </c>
      <c r="D18" s="6">
        <v>10.6</v>
      </c>
      <c r="E18" s="6">
        <v>4</v>
      </c>
      <c r="F18" s="6">
        <f t="shared" si="0"/>
        <v>16.75</v>
      </c>
      <c r="G18" s="6">
        <v>17</v>
      </c>
      <c r="H18" s="6"/>
      <c r="I18" s="6"/>
    </row>
    <row r="19" spans="1:9" ht="15" customHeight="1" x14ac:dyDescent="0.25">
      <c r="A19" s="6" t="s">
        <v>100</v>
      </c>
      <c r="B19" s="3">
        <v>79.252525252525245</v>
      </c>
      <c r="C19" s="4">
        <v>16</v>
      </c>
      <c r="D19" s="6">
        <v>1.9</v>
      </c>
      <c r="E19" s="6">
        <v>21</v>
      </c>
      <c r="F19" s="6">
        <f t="shared" si="0"/>
        <v>16.75</v>
      </c>
      <c r="G19" s="6">
        <v>18</v>
      </c>
      <c r="H19" s="6"/>
      <c r="I19" s="6"/>
    </row>
    <row r="20" spans="1:9" ht="15" customHeight="1" x14ac:dyDescent="0.25">
      <c r="A20" s="6" t="s">
        <v>103</v>
      </c>
      <c r="B20" s="3">
        <v>77.666666666666671</v>
      </c>
      <c r="C20" s="4">
        <v>18</v>
      </c>
      <c r="D20" s="6">
        <v>1.7</v>
      </c>
      <c r="E20" s="6">
        <v>23</v>
      </c>
      <c r="F20" s="6">
        <f t="shared" si="0"/>
        <v>18.75</v>
      </c>
      <c r="G20" s="6">
        <v>19</v>
      </c>
      <c r="H20" s="6"/>
      <c r="I20" s="6"/>
    </row>
    <row r="21" spans="1:9" ht="15" customHeight="1" x14ac:dyDescent="0.25">
      <c r="A21" s="6" t="s">
        <v>105</v>
      </c>
      <c r="B21" s="3">
        <v>72.505494505494511</v>
      </c>
      <c r="C21" s="4">
        <v>21</v>
      </c>
      <c r="D21" s="6">
        <v>6.7</v>
      </c>
      <c r="E21" s="6">
        <v>12</v>
      </c>
      <c r="F21" s="6">
        <f t="shared" si="0"/>
        <v>19.649999999999999</v>
      </c>
      <c r="G21" s="6">
        <v>20</v>
      </c>
      <c r="H21" s="6"/>
      <c r="I21" s="6"/>
    </row>
    <row r="22" spans="1:9" ht="15" customHeight="1" x14ac:dyDescent="0.25">
      <c r="A22" s="6" t="s">
        <v>104</v>
      </c>
      <c r="B22" s="3">
        <v>73.890109890109883</v>
      </c>
      <c r="C22" s="4">
        <v>20</v>
      </c>
      <c r="D22" s="6">
        <v>3</v>
      </c>
      <c r="E22" s="6">
        <v>18</v>
      </c>
      <c r="F22" s="6">
        <f t="shared" si="0"/>
        <v>19.7</v>
      </c>
      <c r="G22" s="6">
        <v>21</v>
      </c>
      <c r="H22" s="6"/>
      <c r="I22" s="6"/>
    </row>
    <row r="23" spans="1:9" ht="15" customHeight="1" x14ac:dyDescent="0.25">
      <c r="A23" s="6" t="s">
        <v>106</v>
      </c>
      <c r="B23" s="3">
        <v>71</v>
      </c>
      <c r="C23" s="4">
        <v>22</v>
      </c>
      <c r="D23" s="6">
        <v>1.8</v>
      </c>
      <c r="E23" s="6">
        <v>22</v>
      </c>
      <c r="F23" s="6">
        <f t="shared" si="0"/>
        <v>22</v>
      </c>
      <c r="G23" s="6">
        <v>22</v>
      </c>
      <c r="H23" s="6"/>
      <c r="I23" s="6"/>
    </row>
    <row r="24" spans="1:9" ht="15" customHeight="1" x14ac:dyDescent="0.25">
      <c r="A24" s="6" t="s">
        <v>107</v>
      </c>
      <c r="B24" s="3">
        <v>65.045977011494259</v>
      </c>
      <c r="C24" s="4">
        <v>23</v>
      </c>
      <c r="D24" s="6">
        <v>2.2000000000000002</v>
      </c>
      <c r="E24" s="6">
        <v>19</v>
      </c>
      <c r="F24" s="6">
        <f t="shared" si="0"/>
        <v>22.400000000000002</v>
      </c>
      <c r="G24" s="6">
        <v>23</v>
      </c>
      <c r="H24" s="6"/>
      <c r="I24" s="6"/>
    </row>
  </sheetData>
  <sortState xmlns:xlrd2="http://schemas.microsoft.com/office/spreadsheetml/2017/richdata2" ref="A2:G24">
    <sortCondition ref="F2:F24"/>
  </sortState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14F8-E43B-4744-86C7-E3B6186F6C78}">
  <dimension ref="A1:I7"/>
  <sheetViews>
    <sheetView tabSelected="1" workbookViewId="0">
      <selection activeCell="E15" sqref="E15"/>
    </sheetView>
  </sheetViews>
  <sheetFormatPr defaultRowHeight="13.8" x14ac:dyDescent="0.25"/>
  <cols>
    <col min="1" max="1" width="11.6640625" bestFit="1" customWidth="1"/>
    <col min="2" max="2" width="9.5546875" bestFit="1" customWidth="1"/>
    <col min="3" max="3" width="13.88671875" bestFit="1" customWidth="1"/>
    <col min="8" max="8" width="11.6640625" style="10" bestFit="1" customWidth="1"/>
    <col min="9" max="9" width="11.6640625" bestFit="1" customWidth="1"/>
  </cols>
  <sheetData>
    <row r="1" spans="1:9" ht="15" customHeight="1" x14ac:dyDescent="0.25">
      <c r="A1" s="1" t="s">
        <v>0</v>
      </c>
      <c r="B1" s="2" t="s">
        <v>247</v>
      </c>
      <c r="C1" s="1" t="s">
        <v>248</v>
      </c>
      <c r="D1" s="1" t="s">
        <v>249</v>
      </c>
      <c r="E1" s="1" t="s">
        <v>250</v>
      </c>
      <c r="F1" s="1" t="s">
        <v>251</v>
      </c>
      <c r="G1" s="1" t="s">
        <v>252</v>
      </c>
      <c r="H1" s="1" t="s">
        <v>253</v>
      </c>
      <c r="I1" s="11" t="s">
        <v>259</v>
      </c>
    </row>
    <row r="2" spans="1:9" ht="15" customHeight="1" x14ac:dyDescent="0.25">
      <c r="A2" s="3" t="s">
        <v>114</v>
      </c>
      <c r="B2" s="3">
        <v>88.417582417582423</v>
      </c>
      <c r="C2" s="4">
        <v>1</v>
      </c>
      <c r="D2" s="6">
        <v>2.2000000000000002</v>
      </c>
      <c r="E2" s="6">
        <v>3</v>
      </c>
      <c r="F2" s="6">
        <f t="shared" ref="F2:F7" si="0">C2*0.85+E2*0.15</f>
        <v>1.2999999999999998</v>
      </c>
      <c r="G2" s="6">
        <v>1</v>
      </c>
      <c r="H2" s="13" t="s">
        <v>255</v>
      </c>
      <c r="I2" s="6"/>
    </row>
    <row r="3" spans="1:9" ht="15" customHeight="1" x14ac:dyDescent="0.25">
      <c r="A3" s="3" t="s">
        <v>115</v>
      </c>
      <c r="B3" s="3">
        <v>86.064516129032256</v>
      </c>
      <c r="C3" s="4">
        <v>2</v>
      </c>
      <c r="D3" s="6">
        <v>2.2000000000000002</v>
      </c>
      <c r="E3" s="6">
        <v>3</v>
      </c>
      <c r="F3" s="6">
        <f t="shared" si="0"/>
        <v>2.15</v>
      </c>
      <c r="G3" s="6">
        <v>2</v>
      </c>
      <c r="H3" s="14" t="s">
        <v>256</v>
      </c>
      <c r="I3" s="6"/>
    </row>
    <row r="4" spans="1:9" ht="15" customHeight="1" x14ac:dyDescent="0.25">
      <c r="A4" s="3" t="s">
        <v>116</v>
      </c>
      <c r="B4" s="3">
        <v>84.222222222222229</v>
      </c>
      <c r="C4" s="4">
        <v>3</v>
      </c>
      <c r="D4" s="6">
        <v>1.7</v>
      </c>
      <c r="E4" s="6">
        <v>6</v>
      </c>
      <c r="F4" s="6">
        <f t="shared" si="0"/>
        <v>3.4499999999999997</v>
      </c>
      <c r="G4" s="6">
        <v>3</v>
      </c>
      <c r="H4" s="6"/>
      <c r="I4" s="6"/>
    </row>
    <row r="5" spans="1:9" ht="15" customHeight="1" x14ac:dyDescent="0.25">
      <c r="A5" s="3" t="s">
        <v>117</v>
      </c>
      <c r="B5" s="3">
        <v>82.10526315789474</v>
      </c>
      <c r="C5" s="4">
        <v>4</v>
      </c>
      <c r="D5" s="6">
        <v>10.799999999999999</v>
      </c>
      <c r="E5" s="6">
        <v>1</v>
      </c>
      <c r="F5" s="6">
        <f t="shared" si="0"/>
        <v>3.55</v>
      </c>
      <c r="G5" s="6">
        <v>4</v>
      </c>
      <c r="H5" s="6"/>
      <c r="I5" s="6"/>
    </row>
    <row r="6" spans="1:9" ht="15" customHeight="1" x14ac:dyDescent="0.25">
      <c r="A6" s="3" t="s">
        <v>118</v>
      </c>
      <c r="B6" s="3">
        <v>79.151515151515156</v>
      </c>
      <c r="C6" s="4">
        <v>5</v>
      </c>
      <c r="D6" s="6">
        <v>2.2000000000000002</v>
      </c>
      <c r="E6" s="6">
        <v>3</v>
      </c>
      <c r="F6" s="6">
        <f t="shared" si="0"/>
        <v>4.7</v>
      </c>
      <c r="G6" s="6">
        <v>5</v>
      </c>
      <c r="H6" s="6"/>
      <c r="I6" s="6"/>
    </row>
    <row r="7" spans="1:9" ht="15" customHeight="1" x14ac:dyDescent="0.25">
      <c r="A7" s="5" t="s">
        <v>119</v>
      </c>
      <c r="B7" s="5">
        <v>60.128205128205131</v>
      </c>
      <c r="C7" s="4">
        <v>6</v>
      </c>
      <c r="D7" s="6">
        <v>2.5</v>
      </c>
      <c r="E7" s="6">
        <v>2</v>
      </c>
      <c r="F7" s="6">
        <f t="shared" si="0"/>
        <v>5.3999999999999995</v>
      </c>
      <c r="G7" s="6">
        <v>6</v>
      </c>
      <c r="H7" s="6"/>
      <c r="I7" s="6"/>
    </row>
  </sheetData>
  <sortState xmlns:xlrd2="http://schemas.microsoft.com/office/spreadsheetml/2017/richdata2" ref="A2:G7">
    <sortCondition ref="F2:F7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21经济学</vt:lpstr>
      <vt:lpstr>21社会工作</vt:lpstr>
      <vt:lpstr>21法学</vt:lpstr>
      <vt:lpstr>21法学 人工智能</vt:lpstr>
      <vt:lpstr>21英语</vt:lpstr>
      <vt:lpstr>21日语</vt:lpstr>
      <vt:lpstr>21德语</vt:lpstr>
      <vt:lpstr>21西语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2023-09-18T12:07:47Z</dcterms:modified>
</cp:coreProperties>
</file>