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桌面文件夹\明德书院\2021-2022学年+二学期\【公示】2021-2022-2综合成绩+奖学金\"/>
    </mc:Choice>
  </mc:AlternateContent>
  <xr:revisionPtr revIDLastSave="0" documentId="13_ncr:1_{80AA4173-7658-4F98-86C4-02452612D1D0}" xr6:coauthVersionLast="47" xr6:coauthVersionMax="47" xr10:uidLastSave="{00000000-0000-0000-0000-000000000000}"/>
  <bookViews>
    <workbookView xWindow="-120" yWindow="-120" windowWidth="20730" windowHeight="11160" tabRatio="1000" xr2:uid="{00000000-000D-0000-FFFF-FFFF00000000}"/>
  </bookViews>
  <sheets>
    <sheet name="社科大类2021" sheetId="10" r:id="rId1"/>
    <sheet name="法学人工智能2021" sheetId="5" r:id="rId2"/>
    <sheet name="法学（二学位）2021" sheetId="28" r:id="rId3"/>
    <sheet name="英语2021" sheetId="27" r:id="rId4"/>
    <sheet name="日语2021" sheetId="20" r:id="rId5"/>
    <sheet name="德语2021" sheetId="21" r:id="rId6"/>
    <sheet name="西语2021" sheetId="22" r:id="rId7"/>
  </sheets>
  <definedNames>
    <definedName name="_xlnm._FilterDatabase" localSheetId="5" hidden="1">德语2021!$A$1:$G$1</definedName>
    <definedName name="_xlnm._FilterDatabase" localSheetId="2" hidden="1">'法学（二学位）2021'!$A$1:$G$1</definedName>
    <definedName name="_xlnm._FilterDatabase" localSheetId="1" hidden="1">法学人工智能2021!$A$1:$G$1</definedName>
    <definedName name="_xlnm._FilterDatabase" localSheetId="4" hidden="1">日语2021!$A$1:$G$1</definedName>
    <definedName name="_xlnm._FilterDatabase" localSheetId="0" hidden="1">社科大类2021!$A$1:$G$1</definedName>
    <definedName name="_xlnm._FilterDatabase" localSheetId="6" hidden="1">西语2021!$A$1:$G$1</definedName>
    <definedName name="_xlnm._FilterDatabase" localSheetId="3" hidden="1">英语2021!$A$1:$G$1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8" l="1"/>
  <c r="E4" i="28"/>
  <c r="E5" i="28"/>
  <c r="E6" i="28"/>
  <c r="E7" i="28"/>
  <c r="E8" i="28"/>
  <c r="E9" i="28"/>
  <c r="E10" i="28"/>
  <c r="E11" i="28"/>
  <c r="E12" i="28"/>
  <c r="E14" i="28"/>
  <c r="E13" i="28"/>
  <c r="E15" i="28"/>
  <c r="E2" i="28"/>
  <c r="C3" i="28"/>
  <c r="F3" i="28" s="1"/>
  <c r="C4" i="28"/>
  <c r="F4" i="28" s="1"/>
  <c r="C5" i="28"/>
  <c r="C6" i="28"/>
  <c r="C7" i="28"/>
  <c r="F7" i="28" s="1"/>
  <c r="C8" i="28"/>
  <c r="F8" i="28" s="1"/>
  <c r="C9" i="28"/>
  <c r="F9" i="28" s="1"/>
  <c r="C10" i="28"/>
  <c r="C11" i="28"/>
  <c r="F11" i="28" s="1"/>
  <c r="C12" i="28"/>
  <c r="F12" i="28" s="1"/>
  <c r="C14" i="28"/>
  <c r="F14" i="28" s="1"/>
  <c r="C13" i="28"/>
  <c r="C15" i="28"/>
  <c r="F15" i="28" s="1"/>
  <c r="C2" i="28"/>
  <c r="F2" i="28" s="1"/>
  <c r="F5" i="28" l="1"/>
  <c r="F13" i="28"/>
  <c r="F10" i="28"/>
  <c r="G10" i="28" s="1"/>
  <c r="F6" i="28"/>
  <c r="G14" i="28" s="1"/>
  <c r="G15" i="28" l="1"/>
  <c r="G5" i="28"/>
  <c r="G12" i="28"/>
  <c r="G6" i="28"/>
  <c r="G2" i="28"/>
  <c r="G11" i="28"/>
  <c r="G4" i="28"/>
  <c r="G9" i="28"/>
  <c r="G3" i="28"/>
  <c r="G7" i="28"/>
  <c r="G8" i="28"/>
  <c r="G13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查询 - 2021 经济" description="与工作簿中“2021 经济”查询的连接。" type="5" refreshedVersion="0" background="1">
    <dbPr connection="Provider=Microsoft.Mashup.OleDb.1;Data Source=$Workbook$;Location=&quot;2021 经济&quot;;Extended Properties=&quot;&quot;" command="SELECT * FROM [2021 经济]"/>
  </connection>
  <connection id="2" xr16:uid="{00000000-0015-0000-FFFF-FFFF01000000}" keepAlive="1" name="查询 - 222315910" description="与工作簿中“222315910”查询的连接。" type="5" refreshedVersion="0" background="1">
    <dbPr connection="Provider=Microsoft.Mashup.OleDb.1;Data Source=$Workbook$;Location=222315910;Extended Properties=&quot;&quot;" command="SELECT * FROM [222315910]"/>
  </connection>
  <connection id="3" xr16:uid="{00000000-0015-0000-FFFF-FFFF02000000}" keepAlive="1" name="查询 - 成绩尝试" description="与工作簿中“成绩尝试”查询的连接。" type="5" refreshedVersion="8" background="1" saveData="1">
    <dbPr connection="Provider=Microsoft.Mashup.OleDb.1;Data Source=$Workbook$;Location=成绩尝试;Extended Properties=&quot;&quot;" command="SELECT * FROM [成绩尝试]"/>
  </connection>
</connections>
</file>

<file path=xl/sharedStrings.xml><?xml version="1.0" encoding="utf-8"?>
<sst xmlns="http://schemas.openxmlformats.org/spreadsheetml/2006/main" count="172" uniqueCount="100">
  <si>
    <t>1120210132</t>
  </si>
  <si>
    <t>1120210790</t>
  </si>
  <si>
    <t>1120210792</t>
  </si>
  <si>
    <t>1120210793</t>
  </si>
  <si>
    <t>1120210800</t>
  </si>
  <si>
    <t>1120210802</t>
  </si>
  <si>
    <t>1120210907</t>
  </si>
  <si>
    <t>1120210923</t>
  </si>
  <si>
    <t>1120211337</t>
  </si>
  <si>
    <t>1120211343</t>
  </si>
  <si>
    <t>1120211344</t>
  </si>
  <si>
    <t>1120211540</t>
  </si>
  <si>
    <t>1120212520</t>
  </si>
  <si>
    <t>1120212660</t>
  </si>
  <si>
    <t>1120213005</t>
  </si>
  <si>
    <t>1120213118</t>
  </si>
  <si>
    <t>1120213127</t>
  </si>
  <si>
    <t>1120213235</t>
  </si>
  <si>
    <t>1120213237</t>
  </si>
  <si>
    <t>1120213378</t>
  </si>
  <si>
    <t>1120213394</t>
  </si>
  <si>
    <t>1120213402</t>
  </si>
  <si>
    <t>1120213499</t>
  </si>
  <si>
    <t>1120213503</t>
  </si>
  <si>
    <t>1120210128</t>
  </si>
  <si>
    <t>1120210129</t>
  </si>
  <si>
    <t>1120210130</t>
  </si>
  <si>
    <t>1120210497</t>
  </si>
  <si>
    <t>1120210783</t>
  </si>
  <si>
    <t>1120210784</t>
  </si>
  <si>
    <t>1120210798</t>
  </si>
  <si>
    <t>1120210799</t>
  </si>
  <si>
    <t>1120210801</t>
  </si>
  <si>
    <t>1120212005</t>
  </si>
  <si>
    <t>1120212008</t>
  </si>
  <si>
    <t>1120212011</t>
  </si>
  <si>
    <t>1120212524</t>
  </si>
  <si>
    <t>1120212658</t>
  </si>
  <si>
    <t>1120212659</t>
  </si>
  <si>
    <t>1120212661</t>
  </si>
  <si>
    <t>1120212734</t>
  </si>
  <si>
    <t>1120213115</t>
  </si>
  <si>
    <t>1120213124</t>
  </si>
  <si>
    <t>1120213126</t>
  </si>
  <si>
    <t>1120213232</t>
  </si>
  <si>
    <t>1120213393</t>
  </si>
  <si>
    <t>1120213395</t>
  </si>
  <si>
    <t>1120210131</t>
  </si>
  <si>
    <t>1120210789</t>
  </si>
  <si>
    <t>1120210791</t>
  </si>
  <si>
    <t>1120211342</t>
  </si>
  <si>
    <t>1120211484</t>
  </si>
  <si>
    <t>1120213493</t>
  </si>
  <si>
    <t>1120210500</t>
  </si>
  <si>
    <t>1120211059</t>
  </si>
  <si>
    <t>1120212004</t>
  </si>
  <si>
    <t>1120213112</t>
  </si>
  <si>
    <t>1120213487</t>
  </si>
  <si>
    <t>1120213495</t>
  </si>
  <si>
    <t>1120213498</t>
  </si>
  <si>
    <t>1120210502</t>
  </si>
  <si>
    <t>1120211049</t>
  </si>
  <si>
    <t>1120211340</t>
  </si>
  <si>
    <t>1120211481</t>
  </si>
  <si>
    <t>1120211485</t>
  </si>
  <si>
    <t>1120211534</t>
  </si>
  <si>
    <t>1120212007</t>
  </si>
  <si>
    <t>1120212238</t>
  </si>
  <si>
    <t>1120212732</t>
  </si>
  <si>
    <t>1120212733</t>
  </si>
  <si>
    <t>1120212736</t>
  </si>
  <si>
    <t>1120212930</t>
  </si>
  <si>
    <t>1120213114</t>
  </si>
  <si>
    <t>1120213116</t>
  </si>
  <si>
    <t>1120213120</t>
  </si>
  <si>
    <t>1120213231</t>
  </si>
  <si>
    <t>1120213234</t>
  </si>
  <si>
    <t>1120213380</t>
  </si>
  <si>
    <t>1120213489</t>
  </si>
  <si>
    <t>1120213490</t>
  </si>
  <si>
    <t>1120213502</t>
  </si>
  <si>
    <t>1120214014</t>
  </si>
  <si>
    <t>1120210503</t>
  </si>
  <si>
    <t>1120211345</t>
  </si>
  <si>
    <t>1120212737</t>
  </si>
  <si>
    <t>1120212929</t>
  </si>
  <si>
    <t>1120213125</t>
  </si>
  <si>
    <t>1120213494</t>
  </si>
  <si>
    <t>学号</t>
    <phoneticPr fontId="1" type="noConversion"/>
  </si>
  <si>
    <t>学习成绩</t>
  </si>
  <si>
    <t>成绩排名</t>
    <phoneticPr fontId="1" type="noConversion"/>
  </si>
  <si>
    <t>德育成绩</t>
    <phoneticPr fontId="1" type="noConversion"/>
  </si>
  <si>
    <t>德育排名</t>
    <phoneticPr fontId="1" type="noConversion"/>
  </si>
  <si>
    <t>综合成绩</t>
    <phoneticPr fontId="1" type="noConversion"/>
  </si>
  <si>
    <t>总排名</t>
    <phoneticPr fontId="1" type="noConversion"/>
  </si>
  <si>
    <t>奖学金等级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</si>
  <si>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</si>
  <si>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</si>
  <si>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</si>
  <si>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进步奖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</si>
</sst>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2" fillId="0" borderId="3" xfId="0" applyFont="1" applyBorder="1"/>
    <xf numFmtId="0" fontId="2" fillId="0" borderId="4" xfId="0" applyFont="1" applyBorder="1"/>
    <xf numFmtId="0" fontId="0" fillId="0" borderId="4" xfId="0" applyBorder="1"/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3"/>
  <sheetViews>
    <sheetView tabSelected="1" workbookViewId="0"/>
  </sheetViews>
  <sheetFormatPr defaultRowHeight="14.25" x14ac:dyDescent="0.2"/>
  <cols>
    <col min="1" max="1" width="14.625" bestFit="1" customWidth="1"/>
    <col min="2" max="6" width="11.875" bestFit="1" customWidth="1"/>
    <col min="7" max="7" width="9.25" bestFit="1" customWidth="1"/>
    <col min="8" max="8" width="14.625" bestFit="1" customWidth="1"/>
  </cols>
  <sheetData>
    <row r="1" spans="1:9" ht="18.75" x14ac:dyDescent="0.25">
      <c r="A1" s="2" t="s">
        <v>88</v>
      </c>
      <c r="B1" s="8" t="s">
        <v>89</v>
      </c>
      <c r="C1" s="2" t="s">
        <v>90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</row>
    <row r="2" spans="1:9" ht="18.75" x14ac:dyDescent="0.2">
      <c r="A2" s="5">
        <v>1120201410</v>
      </c>
      <c r="B2" s="7">
        <v>91.540540540540547</v>
      </c>
      <c r="C2" s="6">
        <v>7</v>
      </c>
      <c r="D2" s="9">
        <v>21.2</v>
      </c>
      <c r="E2" s="6">
        <v>2</v>
      </c>
      <c r="F2" s="9">
        <v>6.25</v>
      </c>
      <c r="G2" s="6">
        <v>1</v>
      </c>
      <c r="H2" s="26" t="s">
        <v>96</v>
      </c>
    </row>
    <row r="3" spans="1:9" ht="18.75" x14ac:dyDescent="0.2">
      <c r="A3" s="5">
        <v>1120211058</v>
      </c>
      <c r="B3" s="7">
        <v>92.494505494505489</v>
      </c>
      <c r="C3" s="6">
        <v>1</v>
      </c>
      <c r="D3" s="9">
        <v>7.6</v>
      </c>
      <c r="E3" s="6">
        <v>37</v>
      </c>
      <c r="F3" s="9">
        <v>6.3999999999999995</v>
      </c>
      <c r="G3" s="6">
        <v>2</v>
      </c>
      <c r="H3" s="27"/>
    </row>
    <row r="4" spans="1:9" ht="18.75" x14ac:dyDescent="0.2">
      <c r="A4" s="5">
        <v>1120213638</v>
      </c>
      <c r="B4" s="7">
        <v>91.934065934065927</v>
      </c>
      <c r="C4" s="6">
        <v>4</v>
      </c>
      <c r="D4" s="9">
        <v>10.299999999999999</v>
      </c>
      <c r="E4" s="6">
        <v>23</v>
      </c>
      <c r="F4" s="9">
        <v>6.85</v>
      </c>
      <c r="G4" s="6">
        <v>3</v>
      </c>
      <c r="H4" s="27"/>
    </row>
    <row r="5" spans="1:9" ht="18.75" x14ac:dyDescent="0.25">
      <c r="A5" s="5">
        <v>1120210905</v>
      </c>
      <c r="B5" s="7">
        <v>91.445783132530124</v>
      </c>
      <c r="C5" s="6">
        <v>8</v>
      </c>
      <c r="D5" s="9">
        <v>23.4</v>
      </c>
      <c r="E5" s="6">
        <v>1</v>
      </c>
      <c r="F5" s="9">
        <v>6.95</v>
      </c>
      <c r="G5" s="6">
        <v>4</v>
      </c>
      <c r="H5" s="27"/>
      <c r="I5" s="21" t="s">
        <v>99</v>
      </c>
    </row>
    <row r="6" spans="1:9" ht="18.75" x14ac:dyDescent="0.2">
      <c r="A6" s="5">
        <v>1120211339</v>
      </c>
      <c r="B6" s="7">
        <v>91.635514018691595</v>
      </c>
      <c r="C6" s="6">
        <v>5</v>
      </c>
      <c r="D6" s="9">
        <v>7.5000000000000009</v>
      </c>
      <c r="E6" s="6">
        <v>38</v>
      </c>
      <c r="F6" s="9">
        <v>9.9499999999999993</v>
      </c>
      <c r="G6" s="6">
        <v>5</v>
      </c>
      <c r="H6" s="27"/>
    </row>
    <row r="7" spans="1:9" ht="18.75" x14ac:dyDescent="0.25">
      <c r="A7" s="5">
        <v>1120213111</v>
      </c>
      <c r="B7" s="7">
        <v>91.208791208791212</v>
      </c>
      <c r="C7" s="6">
        <v>9</v>
      </c>
      <c r="D7" s="9">
        <v>11</v>
      </c>
      <c r="E7" s="6">
        <v>16</v>
      </c>
      <c r="F7" s="9">
        <v>10.049999999999999</v>
      </c>
      <c r="G7" s="6">
        <v>6</v>
      </c>
      <c r="H7" s="27"/>
      <c r="I7" s="21" t="s">
        <v>99</v>
      </c>
    </row>
    <row r="8" spans="1:9" ht="18.75" x14ac:dyDescent="0.2">
      <c r="A8" s="5">
        <v>1120210499</v>
      </c>
      <c r="B8" s="7">
        <v>92.407766990291265</v>
      </c>
      <c r="C8" s="6">
        <v>2</v>
      </c>
      <c r="D8" s="9">
        <v>5.9</v>
      </c>
      <c r="E8" s="6">
        <v>66</v>
      </c>
      <c r="F8" s="9">
        <v>11.6</v>
      </c>
      <c r="G8" s="6">
        <v>7</v>
      </c>
      <c r="H8" s="27"/>
    </row>
    <row r="9" spans="1:9" ht="18.75" x14ac:dyDescent="0.2">
      <c r="A9" s="5">
        <v>1120203249</v>
      </c>
      <c r="B9" s="7">
        <v>90.956989247311824</v>
      </c>
      <c r="C9" s="6">
        <v>12</v>
      </c>
      <c r="D9" s="9">
        <v>11.149999999999999</v>
      </c>
      <c r="E9" s="6">
        <v>15</v>
      </c>
      <c r="F9" s="9">
        <v>12.45</v>
      </c>
      <c r="G9" s="6">
        <v>8</v>
      </c>
      <c r="H9" s="28"/>
    </row>
    <row r="10" spans="1:9" ht="18.75" x14ac:dyDescent="0.2">
      <c r="A10" s="5">
        <v>1120210897</v>
      </c>
      <c r="B10" s="7">
        <v>92.355140186915889</v>
      </c>
      <c r="C10" s="6">
        <v>3</v>
      </c>
      <c r="D10" s="9">
        <v>5.5</v>
      </c>
      <c r="E10" s="6">
        <v>75</v>
      </c>
      <c r="F10" s="9">
        <v>13.8</v>
      </c>
      <c r="G10" s="6">
        <v>9</v>
      </c>
      <c r="H10" s="24" t="s">
        <v>97</v>
      </c>
    </row>
    <row r="11" spans="1:9" ht="18.75" x14ac:dyDescent="0.25">
      <c r="A11" s="5">
        <v>1120213375</v>
      </c>
      <c r="B11" s="7">
        <v>91.054945054945051</v>
      </c>
      <c r="C11" s="6">
        <v>11</v>
      </c>
      <c r="D11" s="9">
        <v>8.1999999999999993</v>
      </c>
      <c r="E11" s="6">
        <v>33</v>
      </c>
      <c r="F11" s="9">
        <v>14.3</v>
      </c>
      <c r="G11" s="6">
        <v>10</v>
      </c>
      <c r="H11" s="24"/>
      <c r="I11" s="21" t="s">
        <v>99</v>
      </c>
    </row>
    <row r="12" spans="1:9" ht="18.75" x14ac:dyDescent="0.2">
      <c r="A12" s="5">
        <v>1120210903</v>
      </c>
      <c r="B12" s="7">
        <v>90.949494949494948</v>
      </c>
      <c r="C12" s="6">
        <v>13</v>
      </c>
      <c r="D12" s="9">
        <v>9.3000000000000007</v>
      </c>
      <c r="E12" s="6">
        <v>26</v>
      </c>
      <c r="F12" s="9">
        <v>14.95</v>
      </c>
      <c r="G12" s="6">
        <v>11</v>
      </c>
      <c r="H12" s="24"/>
    </row>
    <row r="13" spans="1:9" ht="18.75" x14ac:dyDescent="0.2">
      <c r="A13" s="5">
        <v>1120212921</v>
      </c>
      <c r="B13" s="7">
        <v>91.171717171717177</v>
      </c>
      <c r="C13" s="6">
        <v>10</v>
      </c>
      <c r="D13" s="9">
        <v>7</v>
      </c>
      <c r="E13" s="6">
        <v>45</v>
      </c>
      <c r="F13" s="9">
        <v>15.25</v>
      </c>
      <c r="G13" s="6">
        <v>12</v>
      </c>
      <c r="H13" s="24"/>
    </row>
    <row r="14" spans="1:9" ht="18.75" x14ac:dyDescent="0.2">
      <c r="A14" s="5">
        <v>1120213230</v>
      </c>
      <c r="B14" s="7">
        <v>91.557894736842101</v>
      </c>
      <c r="C14" s="6">
        <v>6</v>
      </c>
      <c r="D14" s="9">
        <v>5.7</v>
      </c>
      <c r="E14" s="6">
        <v>72</v>
      </c>
      <c r="F14" s="9">
        <v>15.899999999999999</v>
      </c>
      <c r="G14" s="6">
        <v>13</v>
      </c>
      <c r="H14" s="24"/>
    </row>
    <row r="15" spans="1:9" ht="18.75" x14ac:dyDescent="0.2">
      <c r="A15" s="5">
        <v>1120213379</v>
      </c>
      <c r="B15" s="7">
        <v>90.672897196261687</v>
      </c>
      <c r="C15" s="6">
        <v>15</v>
      </c>
      <c r="D15" s="9">
        <v>9.1499999999999986</v>
      </c>
      <c r="E15" s="6">
        <v>27</v>
      </c>
      <c r="F15" s="9">
        <v>16.8</v>
      </c>
      <c r="G15" s="6">
        <v>14</v>
      </c>
      <c r="H15" s="24"/>
    </row>
    <row r="16" spans="1:9" ht="18.75" x14ac:dyDescent="0.2">
      <c r="A16" s="5">
        <v>1120213496</v>
      </c>
      <c r="B16" s="7">
        <v>90.392523364485982</v>
      </c>
      <c r="C16" s="6">
        <v>18</v>
      </c>
      <c r="D16" s="9">
        <v>11.6</v>
      </c>
      <c r="E16" s="6">
        <v>14</v>
      </c>
      <c r="F16" s="9">
        <v>17.399999999999999</v>
      </c>
      <c r="G16" s="6">
        <v>15</v>
      </c>
      <c r="H16" s="24"/>
    </row>
    <row r="17" spans="1:8" ht="18.75" x14ac:dyDescent="0.2">
      <c r="A17" s="5">
        <v>1120211490</v>
      </c>
      <c r="B17" s="7">
        <v>90.144578313253007</v>
      </c>
      <c r="C17" s="6">
        <v>19</v>
      </c>
      <c r="D17" s="9">
        <v>10.5</v>
      </c>
      <c r="E17" s="6">
        <v>21</v>
      </c>
      <c r="F17" s="9">
        <v>19.299999999999997</v>
      </c>
      <c r="G17" s="6">
        <v>16</v>
      </c>
      <c r="H17" s="24"/>
    </row>
    <row r="18" spans="1:8" ht="18.75" x14ac:dyDescent="0.2">
      <c r="A18" s="5">
        <v>1120211536</v>
      </c>
      <c r="B18" s="7">
        <v>89.813186813186817</v>
      </c>
      <c r="C18" s="6">
        <v>24</v>
      </c>
      <c r="D18" s="9">
        <v>12.45</v>
      </c>
      <c r="E18" s="6">
        <v>11</v>
      </c>
      <c r="F18" s="9">
        <v>22.049999999999997</v>
      </c>
      <c r="G18" s="6">
        <v>17</v>
      </c>
      <c r="H18" s="24"/>
    </row>
    <row r="19" spans="1:8" ht="18.75" x14ac:dyDescent="0.2">
      <c r="A19" s="5">
        <v>1120212526</v>
      </c>
      <c r="B19" s="7">
        <v>90.036144578313255</v>
      </c>
      <c r="C19" s="6">
        <v>20</v>
      </c>
      <c r="D19" s="9">
        <v>7.5</v>
      </c>
      <c r="E19" s="6">
        <v>38</v>
      </c>
      <c r="F19" s="9">
        <v>22.7</v>
      </c>
      <c r="G19" s="6">
        <v>18</v>
      </c>
      <c r="H19" s="24"/>
    </row>
    <row r="20" spans="1:8" ht="18.75" x14ac:dyDescent="0.2">
      <c r="A20" s="5">
        <v>1120211050</v>
      </c>
      <c r="B20" s="7">
        <v>90.580152671755727</v>
      </c>
      <c r="C20" s="6">
        <v>16</v>
      </c>
      <c r="D20" s="9">
        <v>5.9</v>
      </c>
      <c r="E20" s="6">
        <v>66</v>
      </c>
      <c r="F20" s="9">
        <v>23.5</v>
      </c>
      <c r="G20" s="6">
        <v>19</v>
      </c>
      <c r="H20" s="24"/>
    </row>
    <row r="21" spans="1:8" ht="18.75" x14ac:dyDescent="0.2">
      <c r="A21" s="5">
        <v>1120211487</v>
      </c>
      <c r="B21" s="7">
        <v>89.831578947368428</v>
      </c>
      <c r="C21" s="6">
        <v>23</v>
      </c>
      <c r="D21" s="9">
        <v>7.05</v>
      </c>
      <c r="E21" s="6">
        <v>44</v>
      </c>
      <c r="F21" s="9">
        <v>26.15</v>
      </c>
      <c r="G21" s="6">
        <v>20</v>
      </c>
      <c r="H21" s="24"/>
    </row>
    <row r="22" spans="1:8" ht="18.75" x14ac:dyDescent="0.2">
      <c r="A22" s="5">
        <v>1120211539</v>
      </c>
      <c r="B22" s="7">
        <v>89.466019417475735</v>
      </c>
      <c r="C22" s="6">
        <v>30</v>
      </c>
      <c r="D22" s="9">
        <v>13.7</v>
      </c>
      <c r="E22" s="6">
        <v>7</v>
      </c>
      <c r="F22" s="9">
        <v>26.55</v>
      </c>
      <c r="G22" s="6">
        <v>21</v>
      </c>
      <c r="H22" s="24"/>
    </row>
    <row r="23" spans="1:8" ht="18.75" x14ac:dyDescent="0.2">
      <c r="A23" s="5">
        <v>1120213374</v>
      </c>
      <c r="B23" s="7">
        <v>90.450381679389309</v>
      </c>
      <c r="C23" s="6">
        <v>17</v>
      </c>
      <c r="D23" s="9">
        <v>4.9000000000000004</v>
      </c>
      <c r="E23" s="6">
        <v>89</v>
      </c>
      <c r="F23" s="9">
        <v>27.799999999999997</v>
      </c>
      <c r="G23" s="6">
        <v>22</v>
      </c>
      <c r="H23" s="24"/>
    </row>
    <row r="24" spans="1:8" ht="18.75" x14ac:dyDescent="0.2">
      <c r="A24" s="5">
        <v>1120212738</v>
      </c>
      <c r="B24" s="7">
        <v>89.44859813084112</v>
      </c>
      <c r="C24" s="6">
        <v>31</v>
      </c>
      <c r="D24" s="9">
        <v>12.2</v>
      </c>
      <c r="E24" s="6">
        <v>12</v>
      </c>
      <c r="F24" s="9">
        <v>28.15</v>
      </c>
      <c r="G24" s="6">
        <v>23</v>
      </c>
      <c r="H24" s="24"/>
    </row>
    <row r="25" spans="1:8" ht="18.75" x14ac:dyDescent="0.2">
      <c r="A25" s="5">
        <v>1120212739</v>
      </c>
      <c r="B25" s="7">
        <v>90.808080808080803</v>
      </c>
      <c r="C25" s="6">
        <v>14</v>
      </c>
      <c r="D25" s="9">
        <v>3.2</v>
      </c>
      <c r="E25" s="6">
        <v>114</v>
      </c>
      <c r="F25" s="9">
        <v>29</v>
      </c>
      <c r="G25" s="6">
        <v>24</v>
      </c>
      <c r="H25" s="24"/>
    </row>
    <row r="26" spans="1:8" ht="18.75" x14ac:dyDescent="0.2">
      <c r="A26" s="5">
        <v>1120213632</v>
      </c>
      <c r="B26" s="7">
        <v>89.565656565656568</v>
      </c>
      <c r="C26" s="6">
        <v>28</v>
      </c>
      <c r="D26" s="9">
        <v>7</v>
      </c>
      <c r="E26" s="6">
        <v>45</v>
      </c>
      <c r="F26" s="9">
        <v>30.55</v>
      </c>
      <c r="G26" s="6">
        <v>25</v>
      </c>
      <c r="H26" s="24"/>
    </row>
    <row r="27" spans="1:8" ht="18.75" x14ac:dyDescent="0.2">
      <c r="A27" s="5">
        <v>1120212922</v>
      </c>
      <c r="B27" s="7">
        <v>89.77669902912622</v>
      </c>
      <c r="C27" s="6">
        <v>25</v>
      </c>
      <c r="D27" s="9">
        <v>6.1000000000000005</v>
      </c>
      <c r="E27" s="6">
        <v>63</v>
      </c>
      <c r="F27" s="9">
        <v>30.7</v>
      </c>
      <c r="G27" s="6">
        <v>26</v>
      </c>
      <c r="H27" s="24"/>
    </row>
    <row r="28" spans="1:8" ht="18.75" x14ac:dyDescent="0.2">
      <c r="A28" s="5">
        <v>1120211054</v>
      </c>
      <c r="B28" s="7">
        <v>89.878787878787875</v>
      </c>
      <c r="C28" s="6">
        <v>22</v>
      </c>
      <c r="D28" s="9">
        <v>4.5999999999999996</v>
      </c>
      <c r="E28" s="6">
        <v>93</v>
      </c>
      <c r="F28" s="9">
        <v>32.65</v>
      </c>
      <c r="G28" s="6">
        <v>27</v>
      </c>
      <c r="H28" s="24"/>
    </row>
    <row r="29" spans="1:8" ht="18.75" x14ac:dyDescent="0.2">
      <c r="A29" s="5">
        <v>1120210501</v>
      </c>
      <c r="B29" s="7">
        <v>89.555555555555557</v>
      </c>
      <c r="C29" s="6">
        <v>29</v>
      </c>
      <c r="D29" s="9">
        <v>6.3999999999999995</v>
      </c>
      <c r="E29" s="6">
        <v>54</v>
      </c>
      <c r="F29" s="9">
        <v>32.75</v>
      </c>
      <c r="G29" s="6">
        <v>28</v>
      </c>
      <c r="H29" s="24"/>
    </row>
    <row r="30" spans="1:8" ht="18.75" x14ac:dyDescent="0.2">
      <c r="A30" s="5">
        <v>1120213390</v>
      </c>
      <c r="B30" s="7">
        <v>89.424242424242422</v>
      </c>
      <c r="C30" s="6">
        <v>32</v>
      </c>
      <c r="D30" s="9">
        <v>7.4</v>
      </c>
      <c r="E30" s="6">
        <v>40</v>
      </c>
      <c r="F30" s="9">
        <v>33.200000000000003</v>
      </c>
      <c r="G30" s="6">
        <v>29</v>
      </c>
      <c r="H30" s="24"/>
    </row>
    <row r="31" spans="1:8" ht="18.75" x14ac:dyDescent="0.2">
      <c r="A31" s="5">
        <v>1120212231</v>
      </c>
      <c r="B31" s="7">
        <v>89.192771084337352</v>
      </c>
      <c r="C31" s="6">
        <v>37</v>
      </c>
      <c r="D31" s="9">
        <v>11</v>
      </c>
      <c r="E31" s="6">
        <v>16</v>
      </c>
      <c r="F31" s="9">
        <v>33.85</v>
      </c>
      <c r="G31" s="6">
        <v>30</v>
      </c>
      <c r="H31" s="24"/>
    </row>
    <row r="32" spans="1:8" ht="18.75" x14ac:dyDescent="0.2">
      <c r="A32" s="5">
        <v>1120212233</v>
      </c>
      <c r="B32" s="7">
        <v>89.216867469879517</v>
      </c>
      <c r="C32" s="6">
        <v>36</v>
      </c>
      <c r="D32" s="9">
        <v>10.3</v>
      </c>
      <c r="E32" s="6">
        <v>23</v>
      </c>
      <c r="F32" s="9">
        <v>34.049999999999997</v>
      </c>
      <c r="G32" s="6">
        <v>31</v>
      </c>
      <c r="H32" s="24"/>
    </row>
    <row r="33" spans="1:9" ht="18.75" x14ac:dyDescent="0.2">
      <c r="A33" s="5">
        <v>1120210900</v>
      </c>
      <c r="B33" s="7">
        <v>89.915662650602414</v>
      </c>
      <c r="C33" s="6">
        <v>21</v>
      </c>
      <c r="D33" s="9">
        <v>3.4</v>
      </c>
      <c r="E33" s="6">
        <v>111</v>
      </c>
      <c r="F33" s="9">
        <v>34.5</v>
      </c>
      <c r="G33" s="6">
        <v>32</v>
      </c>
      <c r="H33" s="25" t="s">
        <v>98</v>
      </c>
    </row>
    <row r="34" spans="1:9" ht="18.75" x14ac:dyDescent="0.25">
      <c r="A34" s="5">
        <v>1120213635</v>
      </c>
      <c r="B34" s="7">
        <v>89.10280373831776</v>
      </c>
      <c r="C34" s="6">
        <v>39</v>
      </c>
      <c r="D34" s="9">
        <v>12.899999999999999</v>
      </c>
      <c r="E34" s="6">
        <v>10</v>
      </c>
      <c r="F34" s="9">
        <v>34.65</v>
      </c>
      <c r="G34" s="6">
        <v>33</v>
      </c>
      <c r="H34" s="25"/>
      <c r="I34" s="21" t="s">
        <v>99</v>
      </c>
    </row>
    <row r="35" spans="1:9" ht="18.75" x14ac:dyDescent="0.2">
      <c r="A35" s="5">
        <v>1120211055</v>
      </c>
      <c r="B35" s="7">
        <v>89.765765765765764</v>
      </c>
      <c r="C35" s="6">
        <v>27</v>
      </c>
      <c r="D35" s="9">
        <v>5.3</v>
      </c>
      <c r="E35" s="6">
        <v>81</v>
      </c>
      <c r="F35" s="9">
        <v>35.1</v>
      </c>
      <c r="G35" s="6">
        <v>34</v>
      </c>
      <c r="H35" s="25"/>
    </row>
    <row r="36" spans="1:9" ht="18.75" x14ac:dyDescent="0.2">
      <c r="A36" s="5">
        <v>1120212235</v>
      </c>
      <c r="B36" s="7">
        <v>89.026086956521738</v>
      </c>
      <c r="C36" s="6">
        <v>40</v>
      </c>
      <c r="D36" s="9">
        <v>10.799999999999999</v>
      </c>
      <c r="E36" s="6">
        <v>19</v>
      </c>
      <c r="F36" s="9">
        <v>36.85</v>
      </c>
      <c r="G36" s="6">
        <v>35</v>
      </c>
      <c r="H36" s="25"/>
    </row>
    <row r="37" spans="1:9" ht="18.75" x14ac:dyDescent="0.2">
      <c r="A37" s="5">
        <v>1120211541</v>
      </c>
      <c r="B37" s="7">
        <v>88.957983193277315</v>
      </c>
      <c r="C37" s="6">
        <v>42</v>
      </c>
      <c r="D37" s="9">
        <v>10.7</v>
      </c>
      <c r="E37" s="6">
        <v>20</v>
      </c>
      <c r="F37" s="9">
        <v>38.699999999999996</v>
      </c>
      <c r="G37" s="6">
        <v>36</v>
      </c>
      <c r="H37" s="25"/>
    </row>
    <row r="38" spans="1:9" ht="18.75" x14ac:dyDescent="0.2">
      <c r="A38" s="5">
        <v>1120213389</v>
      </c>
      <c r="B38" s="7">
        <v>89.013333333333335</v>
      </c>
      <c r="C38" s="6">
        <v>41</v>
      </c>
      <c r="D38" s="9">
        <v>8.1</v>
      </c>
      <c r="E38" s="6">
        <v>35</v>
      </c>
      <c r="F38" s="9">
        <v>40.1</v>
      </c>
      <c r="G38" s="6">
        <v>37</v>
      </c>
      <c r="H38" s="25"/>
    </row>
    <row r="39" spans="1:9" ht="18.75" x14ac:dyDescent="0.2">
      <c r="A39" s="5">
        <v>1120211482</v>
      </c>
      <c r="B39" s="7">
        <v>89.766990291262132</v>
      </c>
      <c r="C39" s="6">
        <v>26</v>
      </c>
      <c r="D39" s="9">
        <v>2.1</v>
      </c>
      <c r="E39" s="6">
        <v>133</v>
      </c>
      <c r="F39" s="9">
        <v>42.05</v>
      </c>
      <c r="G39" s="6">
        <v>38</v>
      </c>
      <c r="H39" s="25"/>
    </row>
    <row r="40" spans="1:9" ht="18.75" x14ac:dyDescent="0.2">
      <c r="A40" s="5">
        <v>1120211051</v>
      </c>
      <c r="B40" s="7">
        <v>89.111111111111114</v>
      </c>
      <c r="C40" s="6">
        <v>38</v>
      </c>
      <c r="D40" s="9">
        <v>5.9</v>
      </c>
      <c r="E40" s="6">
        <v>66</v>
      </c>
      <c r="F40" s="9">
        <v>42.199999999999996</v>
      </c>
      <c r="G40" s="6">
        <v>39</v>
      </c>
      <c r="H40" s="25"/>
    </row>
    <row r="41" spans="1:9" ht="18.75" x14ac:dyDescent="0.2">
      <c r="A41" s="5">
        <v>1120201288</v>
      </c>
      <c r="B41" s="7">
        <v>88.943820224719104</v>
      </c>
      <c r="C41" s="6">
        <v>45</v>
      </c>
      <c r="D41" s="9">
        <v>8.2999999999999989</v>
      </c>
      <c r="E41" s="6">
        <v>32</v>
      </c>
      <c r="F41" s="9">
        <v>43.05</v>
      </c>
      <c r="G41" s="6">
        <v>40</v>
      </c>
      <c r="H41" s="25"/>
    </row>
    <row r="42" spans="1:9" ht="18.75" x14ac:dyDescent="0.2">
      <c r="A42" s="5">
        <v>1120212735</v>
      </c>
      <c r="B42" s="7">
        <v>89.389473684210529</v>
      </c>
      <c r="C42" s="6">
        <v>34</v>
      </c>
      <c r="D42" s="9">
        <v>4.5</v>
      </c>
      <c r="E42" s="6">
        <v>96</v>
      </c>
      <c r="F42" s="9">
        <v>43.3</v>
      </c>
      <c r="G42" s="6">
        <v>41</v>
      </c>
      <c r="H42" s="25"/>
    </row>
    <row r="43" spans="1:9" ht="18.75" x14ac:dyDescent="0.2">
      <c r="A43" s="5">
        <v>1120211338</v>
      </c>
      <c r="B43" s="7">
        <v>89.420560747663558</v>
      </c>
      <c r="C43" s="6">
        <v>33</v>
      </c>
      <c r="D43" s="9">
        <v>4.0999999999999996</v>
      </c>
      <c r="E43" s="6">
        <v>102</v>
      </c>
      <c r="F43" s="9">
        <v>43.35</v>
      </c>
      <c r="G43" s="6">
        <v>42</v>
      </c>
      <c r="H43" s="25"/>
    </row>
    <row r="44" spans="1:9" ht="18.75" x14ac:dyDescent="0.2">
      <c r="A44" s="5">
        <v>1120212009</v>
      </c>
      <c r="B44" s="7">
        <v>88.429906542056074</v>
      </c>
      <c r="C44" s="6">
        <v>49</v>
      </c>
      <c r="D44" s="9">
        <v>11.8</v>
      </c>
      <c r="E44" s="6">
        <v>13</v>
      </c>
      <c r="F44" s="9">
        <v>43.6</v>
      </c>
      <c r="G44" s="6">
        <v>43</v>
      </c>
      <c r="H44" s="25"/>
    </row>
    <row r="45" spans="1:9" ht="18.75" x14ac:dyDescent="0.25">
      <c r="A45" s="5">
        <v>1120213384</v>
      </c>
      <c r="B45" s="7">
        <v>88.949640287769782</v>
      </c>
      <c r="C45" s="6">
        <v>44</v>
      </c>
      <c r="D45" s="9">
        <v>6.7</v>
      </c>
      <c r="E45" s="6">
        <v>49</v>
      </c>
      <c r="F45" s="9">
        <v>44.75</v>
      </c>
      <c r="G45" s="6">
        <v>44</v>
      </c>
      <c r="H45" s="25"/>
      <c r="I45" s="21" t="s">
        <v>99</v>
      </c>
    </row>
    <row r="46" spans="1:9" ht="18.75" x14ac:dyDescent="0.2">
      <c r="A46" s="5">
        <v>1120211529</v>
      </c>
      <c r="B46" s="7">
        <v>89.291262135922324</v>
      </c>
      <c r="C46" s="6">
        <v>35</v>
      </c>
      <c r="D46" s="9">
        <v>3.9000000000000004</v>
      </c>
      <c r="E46" s="6">
        <v>104</v>
      </c>
      <c r="F46" s="9">
        <v>45.35</v>
      </c>
      <c r="G46" s="6">
        <v>45</v>
      </c>
      <c r="H46" s="25"/>
    </row>
    <row r="47" spans="1:9" ht="18.75" x14ac:dyDescent="0.2">
      <c r="A47" s="5">
        <v>1120213370</v>
      </c>
      <c r="B47" s="7">
        <v>88.913043478260875</v>
      </c>
      <c r="C47" s="6">
        <v>46</v>
      </c>
      <c r="D47" s="9">
        <v>6.95</v>
      </c>
      <c r="E47" s="6">
        <v>47</v>
      </c>
      <c r="F47" s="9">
        <v>46.15</v>
      </c>
      <c r="G47" s="6">
        <v>46</v>
      </c>
      <c r="H47" s="25"/>
    </row>
    <row r="48" spans="1:9" ht="18.75" x14ac:dyDescent="0.2">
      <c r="A48" s="5">
        <v>1120211488</v>
      </c>
      <c r="B48" s="7">
        <v>88.385542168674704</v>
      </c>
      <c r="C48" s="6">
        <v>51</v>
      </c>
      <c r="D48" s="9">
        <v>8.9</v>
      </c>
      <c r="E48" s="6">
        <v>28</v>
      </c>
      <c r="F48" s="9">
        <v>47.550000000000004</v>
      </c>
      <c r="G48" s="6">
        <v>47</v>
      </c>
      <c r="H48" s="25"/>
    </row>
    <row r="49" spans="1:8" ht="18.75" x14ac:dyDescent="0.2">
      <c r="A49" s="5">
        <v>1120212229</v>
      </c>
      <c r="B49" s="7">
        <v>88.506024096385545</v>
      </c>
      <c r="C49" s="6">
        <v>48</v>
      </c>
      <c r="D49" s="9">
        <v>6.6</v>
      </c>
      <c r="E49" s="6">
        <v>53</v>
      </c>
      <c r="F49" s="9">
        <v>48.75</v>
      </c>
      <c r="G49" s="6">
        <v>48</v>
      </c>
      <c r="H49" s="25"/>
    </row>
    <row r="50" spans="1:8" ht="18.75" x14ac:dyDescent="0.2">
      <c r="A50" s="5">
        <v>1120213388</v>
      </c>
      <c r="B50" s="7">
        <v>87.658536585365852</v>
      </c>
      <c r="C50" s="6">
        <v>56</v>
      </c>
      <c r="D50" s="9">
        <v>13</v>
      </c>
      <c r="E50" s="6">
        <v>9</v>
      </c>
      <c r="F50" s="9">
        <v>48.95</v>
      </c>
      <c r="G50" s="6">
        <v>49</v>
      </c>
      <c r="H50" s="25"/>
    </row>
    <row r="51" spans="1:8" ht="18.75" x14ac:dyDescent="0.2">
      <c r="A51" s="5">
        <v>1120213637</v>
      </c>
      <c r="B51" s="7">
        <v>88.769230769230774</v>
      </c>
      <c r="C51" s="6">
        <v>47</v>
      </c>
      <c r="D51" s="9">
        <v>6.1</v>
      </c>
      <c r="E51" s="6">
        <v>63</v>
      </c>
      <c r="F51" s="9">
        <v>49.399999999999991</v>
      </c>
      <c r="G51" s="6">
        <v>50</v>
      </c>
      <c r="H51" s="25"/>
    </row>
    <row r="52" spans="1:8" ht="18.75" x14ac:dyDescent="0.2">
      <c r="A52" s="5">
        <v>1120213236</v>
      </c>
      <c r="B52" s="7">
        <v>88.951456310679617</v>
      </c>
      <c r="C52" s="6">
        <v>43</v>
      </c>
      <c r="D52" s="9">
        <v>4.7</v>
      </c>
      <c r="E52" s="6">
        <v>90</v>
      </c>
      <c r="F52" s="9">
        <v>50.05</v>
      </c>
      <c r="G52" s="6">
        <v>51</v>
      </c>
      <c r="H52" s="25"/>
    </row>
    <row r="53" spans="1:8" ht="18.75" x14ac:dyDescent="0.2">
      <c r="A53" s="5">
        <v>1120213371</v>
      </c>
      <c r="B53" s="7">
        <v>87.5421686746988</v>
      </c>
      <c r="C53" s="6">
        <v>59</v>
      </c>
      <c r="D53" s="9">
        <v>15.6</v>
      </c>
      <c r="E53" s="6">
        <v>5</v>
      </c>
      <c r="F53" s="9">
        <v>50.9</v>
      </c>
      <c r="G53" s="6">
        <v>52</v>
      </c>
      <c r="H53" s="25"/>
    </row>
    <row r="54" spans="1:8" ht="18.75" x14ac:dyDescent="0.2">
      <c r="A54" s="5">
        <v>1120211483</v>
      </c>
      <c r="B54" s="7">
        <v>88.424242424242422</v>
      </c>
      <c r="C54" s="6">
        <v>50</v>
      </c>
      <c r="D54" s="9">
        <v>5.4</v>
      </c>
      <c r="E54" s="6">
        <v>76</v>
      </c>
      <c r="F54" s="9">
        <v>53.9</v>
      </c>
      <c r="G54" s="6">
        <v>53</v>
      </c>
      <c r="H54" s="25"/>
    </row>
    <row r="55" spans="1:8" ht="18.75" x14ac:dyDescent="0.2">
      <c r="A55" s="5">
        <v>1120213640</v>
      </c>
      <c r="B55" s="7">
        <v>87.553398058252426</v>
      </c>
      <c r="C55" s="6">
        <v>58</v>
      </c>
      <c r="D55" s="9">
        <v>6.7</v>
      </c>
      <c r="E55" s="6">
        <v>49</v>
      </c>
      <c r="F55" s="9">
        <v>56.65</v>
      </c>
      <c r="G55" s="6">
        <v>54</v>
      </c>
      <c r="H55" s="25"/>
    </row>
    <row r="56" spans="1:8" ht="18.75" x14ac:dyDescent="0.2">
      <c r="A56" s="5">
        <v>1120213229</v>
      </c>
      <c r="B56" s="7">
        <v>87.670329670329664</v>
      </c>
      <c r="C56" s="6">
        <v>55</v>
      </c>
      <c r="D56" s="9">
        <v>5.4</v>
      </c>
      <c r="E56" s="6">
        <v>76</v>
      </c>
      <c r="F56" s="9">
        <v>58.15</v>
      </c>
      <c r="G56" s="6">
        <v>55</v>
      </c>
      <c r="H56" s="25"/>
    </row>
    <row r="57" spans="1:8" ht="18.75" x14ac:dyDescent="0.2">
      <c r="A57" s="5">
        <v>1120212923</v>
      </c>
      <c r="B57" s="7">
        <v>87.626168224299064</v>
      </c>
      <c r="C57" s="6">
        <v>57</v>
      </c>
      <c r="D57" s="9">
        <v>5.2</v>
      </c>
      <c r="E57" s="6">
        <v>82</v>
      </c>
      <c r="F57" s="9">
        <v>60.749999999999993</v>
      </c>
      <c r="G57" s="6">
        <v>56</v>
      </c>
      <c r="H57" s="25"/>
    </row>
    <row r="58" spans="1:8" ht="18.75" x14ac:dyDescent="0.2">
      <c r="A58" s="5">
        <v>1120213226</v>
      </c>
      <c r="B58" s="7">
        <v>87.518072289156621</v>
      </c>
      <c r="C58" s="6">
        <v>60</v>
      </c>
      <c r="D58" s="9">
        <v>5.9</v>
      </c>
      <c r="E58" s="6">
        <v>66</v>
      </c>
      <c r="F58" s="9">
        <v>60.9</v>
      </c>
      <c r="G58" s="6">
        <v>57</v>
      </c>
      <c r="H58" s="25"/>
    </row>
    <row r="59" spans="1:8" ht="18.75" x14ac:dyDescent="0.2">
      <c r="A59" s="5">
        <v>1120213117</v>
      </c>
      <c r="B59" s="7">
        <v>87.397590361445779</v>
      </c>
      <c r="C59" s="6">
        <v>62</v>
      </c>
      <c r="D59" s="9">
        <v>6.3</v>
      </c>
      <c r="E59" s="6">
        <v>56</v>
      </c>
      <c r="F59" s="9">
        <v>61.099999999999994</v>
      </c>
      <c r="G59" s="6">
        <v>58</v>
      </c>
      <c r="H59" s="25"/>
    </row>
    <row r="60" spans="1:8" ht="18.75" x14ac:dyDescent="0.2">
      <c r="A60" s="5">
        <v>1120213501</v>
      </c>
      <c r="B60" s="7">
        <v>87.339805825242721</v>
      </c>
      <c r="C60" s="6">
        <v>63</v>
      </c>
      <c r="D60" s="9">
        <v>6.3</v>
      </c>
      <c r="E60" s="6">
        <v>56</v>
      </c>
      <c r="F60" s="9">
        <v>61.949999999999996</v>
      </c>
      <c r="G60" s="6">
        <v>59</v>
      </c>
      <c r="H60" s="25"/>
    </row>
    <row r="61" spans="1:8" ht="18.75" x14ac:dyDescent="0.2">
      <c r="A61" s="5">
        <v>1120213123</v>
      </c>
      <c r="B61" s="7">
        <v>87.024096385542165</v>
      </c>
      <c r="C61" s="6">
        <v>69</v>
      </c>
      <c r="D61" s="9">
        <v>10.100000000000001</v>
      </c>
      <c r="E61" s="6">
        <v>25</v>
      </c>
      <c r="F61" s="9">
        <v>62.4</v>
      </c>
      <c r="G61" s="6">
        <v>60</v>
      </c>
      <c r="H61" s="25"/>
    </row>
    <row r="62" spans="1:8" ht="18.75" x14ac:dyDescent="0.2">
      <c r="A62" s="5">
        <v>1120210902</v>
      </c>
      <c r="B62" s="7">
        <v>87.869158878504678</v>
      </c>
      <c r="C62" s="6">
        <v>54</v>
      </c>
      <c r="D62" s="9">
        <v>3.2</v>
      </c>
      <c r="E62" s="6">
        <v>114</v>
      </c>
      <c r="F62" s="9">
        <v>63</v>
      </c>
      <c r="G62" s="6">
        <v>61</v>
      </c>
      <c r="H62" s="25"/>
    </row>
    <row r="63" spans="1:8" ht="18.75" x14ac:dyDescent="0.2">
      <c r="A63" s="5">
        <v>1120213372</v>
      </c>
      <c r="B63" s="7">
        <v>87.333333333333329</v>
      </c>
      <c r="C63" s="6">
        <v>64</v>
      </c>
      <c r="D63" s="9">
        <v>5.9</v>
      </c>
      <c r="E63" s="6">
        <v>66</v>
      </c>
      <c r="F63" s="9">
        <v>64.3</v>
      </c>
      <c r="G63" s="6">
        <v>62</v>
      </c>
    </row>
    <row r="64" spans="1:8" ht="18.75" x14ac:dyDescent="0.2">
      <c r="A64" s="5">
        <v>1120211341</v>
      </c>
      <c r="B64" s="7">
        <v>87.453333333333333</v>
      </c>
      <c r="C64" s="6">
        <v>61</v>
      </c>
      <c r="D64" s="9">
        <v>5.0999999999999996</v>
      </c>
      <c r="E64" s="6">
        <v>87</v>
      </c>
      <c r="F64" s="9">
        <v>64.900000000000006</v>
      </c>
      <c r="G64" s="6">
        <v>63</v>
      </c>
    </row>
    <row r="65" spans="1:7" ht="18.75" x14ac:dyDescent="0.2">
      <c r="A65" s="5">
        <v>1120213693</v>
      </c>
      <c r="B65" s="7">
        <v>87.925233644859816</v>
      </c>
      <c r="C65" s="6">
        <v>53</v>
      </c>
      <c r="D65" s="9">
        <v>2.1</v>
      </c>
      <c r="E65" s="6">
        <v>133</v>
      </c>
      <c r="F65" s="9">
        <v>65</v>
      </c>
      <c r="G65" s="6">
        <v>64</v>
      </c>
    </row>
    <row r="66" spans="1:7" ht="18.75" x14ac:dyDescent="0.2">
      <c r="A66" s="5">
        <v>1120213383</v>
      </c>
      <c r="B66" s="7">
        <v>88.13513513513513</v>
      </c>
      <c r="C66" s="6">
        <v>52</v>
      </c>
      <c r="D66" s="9">
        <v>1.8</v>
      </c>
      <c r="E66" s="6">
        <v>143</v>
      </c>
      <c r="F66" s="9">
        <v>65.649999999999991</v>
      </c>
      <c r="G66" s="6">
        <v>65</v>
      </c>
    </row>
    <row r="67" spans="1:7" ht="18.75" x14ac:dyDescent="0.2">
      <c r="A67" s="5">
        <v>1120213376</v>
      </c>
      <c r="B67" s="7">
        <v>86.77477477477477</v>
      </c>
      <c r="C67" s="6">
        <v>77</v>
      </c>
      <c r="D67" s="9">
        <v>20.350000000000001</v>
      </c>
      <c r="E67" s="6">
        <v>3</v>
      </c>
      <c r="F67" s="9">
        <v>65.900000000000006</v>
      </c>
      <c r="G67" s="6">
        <v>66</v>
      </c>
    </row>
    <row r="68" spans="1:7" ht="18.75" x14ac:dyDescent="0.2">
      <c r="A68" s="5">
        <v>1120210495</v>
      </c>
      <c r="B68" s="7">
        <v>87.01204819277109</v>
      </c>
      <c r="C68" s="6">
        <v>70</v>
      </c>
      <c r="D68" s="9">
        <v>6.8</v>
      </c>
      <c r="E68" s="6">
        <v>48</v>
      </c>
      <c r="F68" s="9">
        <v>66.7</v>
      </c>
      <c r="G68" s="6">
        <v>67</v>
      </c>
    </row>
    <row r="69" spans="1:7" ht="18.75" x14ac:dyDescent="0.2">
      <c r="A69" s="5">
        <v>1120210899</v>
      </c>
      <c r="B69" s="7">
        <v>86.789915966386559</v>
      </c>
      <c r="C69" s="6">
        <v>76</v>
      </c>
      <c r="D69" s="9">
        <v>8.6999999999999993</v>
      </c>
      <c r="E69" s="6">
        <v>29</v>
      </c>
      <c r="F69" s="9">
        <v>68.949999999999989</v>
      </c>
      <c r="G69" s="6">
        <v>68</v>
      </c>
    </row>
    <row r="70" spans="1:7" ht="18.75" x14ac:dyDescent="0.2">
      <c r="A70" s="5">
        <v>1120211533</v>
      </c>
      <c r="B70" s="7">
        <v>87.032967032967036</v>
      </c>
      <c r="C70" s="6">
        <v>68</v>
      </c>
      <c r="D70" s="9">
        <v>5.2</v>
      </c>
      <c r="E70" s="6">
        <v>82</v>
      </c>
      <c r="F70" s="9">
        <v>70.099999999999994</v>
      </c>
      <c r="G70" s="6">
        <v>69</v>
      </c>
    </row>
    <row r="71" spans="1:7" ht="18.75" x14ac:dyDescent="0.2">
      <c r="A71" s="5">
        <v>1120211550</v>
      </c>
      <c r="B71" s="7">
        <v>86.857142857142861</v>
      </c>
      <c r="C71" s="6">
        <v>73</v>
      </c>
      <c r="D71" s="9">
        <v>6.2</v>
      </c>
      <c r="E71" s="6">
        <v>58</v>
      </c>
      <c r="F71" s="9">
        <v>70.75</v>
      </c>
      <c r="G71" s="6">
        <v>70</v>
      </c>
    </row>
    <row r="72" spans="1:7" ht="18.75" x14ac:dyDescent="0.2">
      <c r="A72" s="5">
        <v>1120211544</v>
      </c>
      <c r="B72" s="7">
        <v>87.318681318681314</v>
      </c>
      <c r="C72" s="6">
        <v>65</v>
      </c>
      <c r="D72" s="9">
        <v>3.2</v>
      </c>
      <c r="E72" s="6">
        <v>114</v>
      </c>
      <c r="F72" s="9">
        <v>72.349999999999994</v>
      </c>
      <c r="G72" s="6">
        <v>71</v>
      </c>
    </row>
    <row r="73" spans="1:7" ht="18.75" x14ac:dyDescent="0.2">
      <c r="A73" s="5">
        <v>1120213486</v>
      </c>
      <c r="B73" s="7">
        <v>86.120481927710841</v>
      </c>
      <c r="C73" s="6">
        <v>85</v>
      </c>
      <c r="D73" s="9">
        <v>15.600000000000001</v>
      </c>
      <c r="E73" s="6">
        <v>5</v>
      </c>
      <c r="F73" s="9">
        <v>73</v>
      </c>
      <c r="G73" s="6">
        <v>72</v>
      </c>
    </row>
    <row r="74" spans="1:7" ht="18.75" x14ac:dyDescent="0.2">
      <c r="A74" s="5">
        <v>1120212237</v>
      </c>
      <c r="B74" s="7">
        <v>87.009708737864074</v>
      </c>
      <c r="C74" s="6">
        <v>71</v>
      </c>
      <c r="D74" s="9">
        <v>5.0999999999999996</v>
      </c>
      <c r="E74" s="6">
        <v>87</v>
      </c>
      <c r="F74" s="9">
        <v>73.400000000000006</v>
      </c>
      <c r="G74" s="6">
        <v>73</v>
      </c>
    </row>
    <row r="75" spans="1:7" ht="18.75" x14ac:dyDescent="0.2">
      <c r="A75" s="5">
        <v>1120212239</v>
      </c>
      <c r="B75" s="7">
        <v>86.867469879518069</v>
      </c>
      <c r="C75" s="6">
        <v>72</v>
      </c>
      <c r="D75" s="9">
        <v>5.2</v>
      </c>
      <c r="E75" s="6">
        <v>82</v>
      </c>
      <c r="F75" s="9">
        <v>73.5</v>
      </c>
      <c r="G75" s="6">
        <v>74</v>
      </c>
    </row>
    <row r="76" spans="1:7" ht="18.75" x14ac:dyDescent="0.2">
      <c r="A76" s="5">
        <v>1120210498</v>
      </c>
      <c r="B76" s="7">
        <v>86.208791208791212</v>
      </c>
      <c r="C76" s="6">
        <v>84</v>
      </c>
      <c r="D76" s="9">
        <v>10.9</v>
      </c>
      <c r="E76" s="6">
        <v>18</v>
      </c>
      <c r="F76" s="9">
        <v>74.099999999999994</v>
      </c>
      <c r="G76" s="6">
        <v>75</v>
      </c>
    </row>
    <row r="77" spans="1:7" ht="18.75" x14ac:dyDescent="0.2">
      <c r="A77" s="5">
        <v>1120212240</v>
      </c>
      <c r="B77" s="7">
        <v>87.242105263157896</v>
      </c>
      <c r="C77" s="6">
        <v>67</v>
      </c>
      <c r="D77" s="9">
        <v>2.7</v>
      </c>
      <c r="E77" s="6">
        <v>121</v>
      </c>
      <c r="F77" s="9">
        <v>75.099999999999994</v>
      </c>
      <c r="G77" s="6">
        <v>76</v>
      </c>
    </row>
    <row r="78" spans="1:7" ht="18.75" x14ac:dyDescent="0.2">
      <c r="A78" s="5">
        <v>1120211056</v>
      </c>
      <c r="B78" s="7">
        <v>86.703296703296701</v>
      </c>
      <c r="C78" s="6">
        <v>79</v>
      </c>
      <c r="D78" s="9">
        <v>6.2</v>
      </c>
      <c r="E78" s="6">
        <v>58</v>
      </c>
      <c r="F78" s="9">
        <v>75.849999999999994</v>
      </c>
      <c r="G78" s="6">
        <v>77</v>
      </c>
    </row>
    <row r="79" spans="1:7" ht="18.75" x14ac:dyDescent="0.2">
      <c r="A79" s="5">
        <v>1120211489</v>
      </c>
      <c r="B79" s="7">
        <v>87.251908396946561</v>
      </c>
      <c r="C79" s="6">
        <v>66</v>
      </c>
      <c r="D79" s="9">
        <v>2</v>
      </c>
      <c r="E79" s="6">
        <v>137</v>
      </c>
      <c r="F79" s="9">
        <v>76.650000000000006</v>
      </c>
      <c r="G79" s="6">
        <v>78</v>
      </c>
    </row>
    <row r="80" spans="1:7" ht="18.75" x14ac:dyDescent="0.2">
      <c r="A80" s="5">
        <v>1120213492</v>
      </c>
      <c r="B80" s="7">
        <v>86.803738317757009</v>
      </c>
      <c r="C80" s="6">
        <v>74</v>
      </c>
      <c r="D80" s="9">
        <v>4.4000000000000004</v>
      </c>
      <c r="E80" s="6">
        <v>98</v>
      </c>
      <c r="F80" s="9">
        <v>77.599999999999994</v>
      </c>
      <c r="G80" s="6">
        <v>79</v>
      </c>
    </row>
    <row r="81" spans="1:7" ht="18.75" x14ac:dyDescent="0.2">
      <c r="A81" s="5">
        <v>1120211048</v>
      </c>
      <c r="B81" s="7">
        <v>86.650602409638552</v>
      </c>
      <c r="C81" s="6">
        <v>80</v>
      </c>
      <c r="D81" s="9">
        <v>5.4</v>
      </c>
      <c r="E81" s="6">
        <v>76</v>
      </c>
      <c r="F81" s="9">
        <v>79.400000000000006</v>
      </c>
      <c r="G81" s="6">
        <v>80</v>
      </c>
    </row>
    <row r="82" spans="1:7" ht="18.75" x14ac:dyDescent="0.2">
      <c r="A82" s="5">
        <v>1120213391</v>
      </c>
      <c r="B82" s="7">
        <v>86.261682242990659</v>
      </c>
      <c r="C82" s="6">
        <v>83</v>
      </c>
      <c r="D82" s="9">
        <v>6.2</v>
      </c>
      <c r="E82" s="6">
        <v>60</v>
      </c>
      <c r="F82" s="9">
        <v>79.55</v>
      </c>
      <c r="G82" s="6">
        <v>81</v>
      </c>
    </row>
    <row r="83" spans="1:7" ht="18.75" x14ac:dyDescent="0.2">
      <c r="A83" s="5">
        <v>1120213382</v>
      </c>
      <c r="B83" s="7">
        <v>86.801801801801801</v>
      </c>
      <c r="C83" s="6">
        <v>75</v>
      </c>
      <c r="D83" s="9">
        <v>3.2</v>
      </c>
      <c r="E83" s="6">
        <v>114</v>
      </c>
      <c r="F83" s="9">
        <v>80.849999999999994</v>
      </c>
      <c r="G83" s="6">
        <v>82</v>
      </c>
    </row>
    <row r="84" spans="1:7" ht="18.75" x14ac:dyDescent="0.2">
      <c r="A84" s="5">
        <v>1120211547</v>
      </c>
      <c r="B84" s="7">
        <v>85.838383838383834</v>
      </c>
      <c r="C84" s="6">
        <v>87</v>
      </c>
      <c r="D84" s="9">
        <v>6.4</v>
      </c>
      <c r="E84" s="6">
        <v>54</v>
      </c>
      <c r="F84" s="9">
        <v>82.05</v>
      </c>
      <c r="G84" s="6">
        <v>83</v>
      </c>
    </row>
    <row r="85" spans="1:7" ht="18.75" x14ac:dyDescent="0.2">
      <c r="A85" s="5">
        <v>1120212242</v>
      </c>
      <c r="B85" s="7">
        <v>86.771653543307082</v>
      </c>
      <c r="C85" s="6">
        <v>78</v>
      </c>
      <c r="D85" s="9">
        <v>3.8</v>
      </c>
      <c r="E85" s="6">
        <v>106</v>
      </c>
      <c r="F85" s="9">
        <v>82.199999999999989</v>
      </c>
      <c r="G85" s="6">
        <v>84</v>
      </c>
    </row>
    <row r="86" spans="1:7" ht="18.75" x14ac:dyDescent="0.2">
      <c r="A86" s="5">
        <v>1120213639</v>
      </c>
      <c r="B86" s="7">
        <v>86.262626262626256</v>
      </c>
      <c r="C86" s="6">
        <v>82</v>
      </c>
      <c r="D86" s="9">
        <v>4.5999999999999996</v>
      </c>
      <c r="E86" s="6">
        <v>93</v>
      </c>
      <c r="F86" s="9">
        <v>83.65</v>
      </c>
      <c r="G86" s="6">
        <v>85</v>
      </c>
    </row>
    <row r="87" spans="1:7" ht="18.75" x14ac:dyDescent="0.2">
      <c r="A87" s="5">
        <v>1120213630</v>
      </c>
      <c r="B87" s="7">
        <v>85.666666666666671</v>
      </c>
      <c r="C87" s="6">
        <v>90</v>
      </c>
      <c r="D87" s="9">
        <v>6.2</v>
      </c>
      <c r="E87" s="6">
        <v>60</v>
      </c>
      <c r="F87" s="9">
        <v>85.5</v>
      </c>
      <c r="G87" s="6">
        <v>86</v>
      </c>
    </row>
    <row r="88" spans="1:7" ht="18.75" x14ac:dyDescent="0.2">
      <c r="A88" s="5">
        <v>1120212517</v>
      </c>
      <c r="B88" s="7">
        <v>84.678260869565221</v>
      </c>
      <c r="C88" s="6">
        <v>97</v>
      </c>
      <c r="D88" s="9">
        <v>10.399999999999999</v>
      </c>
      <c r="E88" s="6">
        <v>22</v>
      </c>
      <c r="F88" s="9">
        <v>85.75</v>
      </c>
      <c r="G88" s="6">
        <v>87</v>
      </c>
    </row>
    <row r="89" spans="1:7" ht="18.75" x14ac:dyDescent="0.2">
      <c r="A89" s="5">
        <v>1120213497</v>
      </c>
      <c r="B89" s="7">
        <v>84.729729729729726</v>
      </c>
      <c r="C89" s="6">
        <v>96</v>
      </c>
      <c r="D89" s="9">
        <v>7.3999999999999995</v>
      </c>
      <c r="E89" s="6">
        <v>40</v>
      </c>
      <c r="F89" s="9">
        <v>87.6</v>
      </c>
      <c r="G89" s="6">
        <v>88</v>
      </c>
    </row>
    <row r="90" spans="1:7" ht="18.75" x14ac:dyDescent="0.2">
      <c r="A90" s="5">
        <v>1120212521</v>
      </c>
      <c r="B90" s="7">
        <v>85.226890756302524</v>
      </c>
      <c r="C90" s="6">
        <v>92</v>
      </c>
      <c r="D90" s="9">
        <v>6.1</v>
      </c>
      <c r="E90" s="6">
        <v>63</v>
      </c>
      <c r="F90" s="9">
        <v>87.65</v>
      </c>
      <c r="G90" s="6">
        <v>89</v>
      </c>
    </row>
    <row r="91" spans="1:7" ht="18.75" x14ac:dyDescent="0.2">
      <c r="A91" s="5">
        <v>1120212284</v>
      </c>
      <c r="B91" s="7">
        <v>85.898734177215189</v>
      </c>
      <c r="C91" s="6">
        <v>86</v>
      </c>
      <c r="D91" s="9">
        <v>3.7</v>
      </c>
      <c r="E91" s="6">
        <v>107</v>
      </c>
      <c r="F91" s="9">
        <v>89.149999999999991</v>
      </c>
      <c r="G91" s="6">
        <v>90</v>
      </c>
    </row>
    <row r="92" spans="1:7" ht="18.75" x14ac:dyDescent="0.2">
      <c r="A92" s="5">
        <v>1120210904</v>
      </c>
      <c r="B92" s="7">
        <v>86.453333333333333</v>
      </c>
      <c r="C92" s="6">
        <v>81</v>
      </c>
      <c r="D92" s="9">
        <v>1.7</v>
      </c>
      <c r="E92" s="6">
        <v>146</v>
      </c>
      <c r="F92" s="9">
        <v>90.75</v>
      </c>
      <c r="G92" s="6">
        <v>91</v>
      </c>
    </row>
    <row r="93" spans="1:7" ht="18.75" x14ac:dyDescent="0.2">
      <c r="A93" s="5">
        <v>1120213373</v>
      </c>
      <c r="B93" s="7">
        <v>85.78151260504201</v>
      </c>
      <c r="C93" s="6">
        <v>89</v>
      </c>
      <c r="D93" s="9">
        <v>3.9000000000000004</v>
      </c>
      <c r="E93" s="6">
        <v>104</v>
      </c>
      <c r="F93" s="9">
        <v>91.249999999999986</v>
      </c>
      <c r="G93" s="6">
        <v>92</v>
      </c>
    </row>
    <row r="94" spans="1:7" ht="18.75" x14ac:dyDescent="0.2">
      <c r="A94" s="5">
        <v>1120211542</v>
      </c>
      <c r="B94" s="7">
        <v>85.493975903614455</v>
      </c>
      <c r="C94" s="6">
        <v>91</v>
      </c>
      <c r="D94" s="9">
        <v>4.5</v>
      </c>
      <c r="E94" s="6">
        <v>96</v>
      </c>
      <c r="F94" s="9">
        <v>91.75</v>
      </c>
      <c r="G94" s="6">
        <v>93</v>
      </c>
    </row>
    <row r="95" spans="1:7" ht="18.75" x14ac:dyDescent="0.2">
      <c r="A95" s="5">
        <v>1120211545</v>
      </c>
      <c r="B95" s="7">
        <v>85.827160493827165</v>
      </c>
      <c r="C95" s="6">
        <v>88</v>
      </c>
      <c r="D95" s="9">
        <v>2.7</v>
      </c>
      <c r="E95" s="6">
        <v>121</v>
      </c>
      <c r="F95" s="9">
        <v>92.949999999999989</v>
      </c>
      <c r="G95" s="6">
        <v>94</v>
      </c>
    </row>
    <row r="96" spans="1:7" ht="18.75" x14ac:dyDescent="0.2">
      <c r="A96" s="5">
        <v>1120212518</v>
      </c>
      <c r="B96" s="7">
        <v>84.560747663551396</v>
      </c>
      <c r="C96" s="6">
        <v>98</v>
      </c>
      <c r="D96" s="9">
        <v>5.8999999999999995</v>
      </c>
      <c r="E96" s="6">
        <v>66</v>
      </c>
      <c r="F96" s="9">
        <v>93.2</v>
      </c>
      <c r="G96" s="6">
        <v>95</v>
      </c>
    </row>
    <row r="97" spans="1:7" ht="18.75" x14ac:dyDescent="0.2">
      <c r="A97" s="5">
        <v>1120213634</v>
      </c>
      <c r="B97" s="7">
        <v>83.926315789473691</v>
      </c>
      <c r="C97" s="6">
        <v>105</v>
      </c>
      <c r="D97" s="9">
        <v>8.1999999999999993</v>
      </c>
      <c r="E97" s="6">
        <v>33</v>
      </c>
      <c r="F97" s="9">
        <v>94.2</v>
      </c>
      <c r="G97" s="6">
        <v>96</v>
      </c>
    </row>
    <row r="98" spans="1:7" ht="18.75" x14ac:dyDescent="0.2">
      <c r="A98" s="5">
        <v>1120210906</v>
      </c>
      <c r="B98" s="7">
        <v>84.968421052631584</v>
      </c>
      <c r="C98" s="6">
        <v>95</v>
      </c>
      <c r="D98" s="9">
        <v>4.5999999999999996</v>
      </c>
      <c r="E98" s="6">
        <v>93</v>
      </c>
      <c r="F98" s="9">
        <v>94.7</v>
      </c>
      <c r="G98" s="6">
        <v>97</v>
      </c>
    </row>
    <row r="99" spans="1:7" ht="18.75" x14ac:dyDescent="0.2">
      <c r="A99" s="5">
        <v>1120213377</v>
      </c>
      <c r="B99" s="7">
        <v>83.383838383838381</v>
      </c>
      <c r="C99" s="6">
        <v>110</v>
      </c>
      <c r="D99" s="9">
        <v>8.6999999999999993</v>
      </c>
      <c r="E99" s="6">
        <v>29</v>
      </c>
      <c r="F99" s="9">
        <v>97.85</v>
      </c>
      <c r="G99" s="6">
        <v>98</v>
      </c>
    </row>
    <row r="100" spans="1:7" ht="18.75" x14ac:dyDescent="0.2">
      <c r="A100" s="5">
        <v>1120210908</v>
      </c>
      <c r="B100" s="7">
        <v>85.01204819277109</v>
      </c>
      <c r="C100" s="6">
        <v>94</v>
      </c>
      <c r="D100" s="9">
        <v>2.7</v>
      </c>
      <c r="E100" s="6">
        <v>121</v>
      </c>
      <c r="F100" s="9">
        <v>98.049999999999983</v>
      </c>
      <c r="G100" s="6">
        <v>99</v>
      </c>
    </row>
    <row r="101" spans="1:7" ht="18.75" x14ac:dyDescent="0.2">
      <c r="A101" s="5">
        <v>1120213628</v>
      </c>
      <c r="B101" s="7">
        <v>83.065420560747668</v>
      </c>
      <c r="C101" s="6">
        <v>115</v>
      </c>
      <c r="D101" s="9">
        <v>17.2</v>
      </c>
      <c r="E101" s="6">
        <v>4</v>
      </c>
      <c r="F101" s="9">
        <v>98.35</v>
      </c>
      <c r="G101" s="6">
        <v>100</v>
      </c>
    </row>
    <row r="102" spans="1:7" ht="18.75" x14ac:dyDescent="0.2">
      <c r="A102" s="5">
        <v>1120211532</v>
      </c>
      <c r="B102" s="7">
        <v>84.44859813084112</v>
      </c>
      <c r="C102" s="6">
        <v>100</v>
      </c>
      <c r="D102" s="9">
        <v>4.7</v>
      </c>
      <c r="E102" s="6">
        <v>90</v>
      </c>
      <c r="F102" s="9">
        <v>98.5</v>
      </c>
      <c r="G102" s="6">
        <v>101</v>
      </c>
    </row>
    <row r="103" spans="1:7" ht="18.75" x14ac:dyDescent="0.2">
      <c r="A103" s="5">
        <v>1120211053</v>
      </c>
      <c r="B103" s="7">
        <v>84.345864661654133</v>
      </c>
      <c r="C103" s="6">
        <v>101</v>
      </c>
      <c r="D103" s="9">
        <v>4.7</v>
      </c>
      <c r="E103" s="6">
        <v>90</v>
      </c>
      <c r="F103" s="9">
        <v>99.35</v>
      </c>
      <c r="G103" s="6">
        <v>102</v>
      </c>
    </row>
    <row r="104" spans="1:7" ht="18.75" x14ac:dyDescent="0.2">
      <c r="A104" s="5">
        <v>1120211057</v>
      </c>
      <c r="B104" s="7">
        <v>84.021052631578954</v>
      </c>
      <c r="C104" s="6">
        <v>104</v>
      </c>
      <c r="D104" s="9">
        <v>5.4</v>
      </c>
      <c r="E104" s="6">
        <v>76</v>
      </c>
      <c r="F104" s="9">
        <v>99.8</v>
      </c>
      <c r="G104" s="6">
        <v>103</v>
      </c>
    </row>
    <row r="105" spans="1:7" ht="18.75" x14ac:dyDescent="0.2">
      <c r="A105" s="5">
        <v>1120212525</v>
      </c>
      <c r="B105" s="7">
        <v>84.141414141414145</v>
      </c>
      <c r="C105" s="6">
        <v>103</v>
      </c>
      <c r="D105" s="9">
        <v>5.2</v>
      </c>
      <c r="E105" s="6">
        <v>82</v>
      </c>
      <c r="F105" s="9">
        <v>99.85</v>
      </c>
      <c r="G105" s="6">
        <v>104</v>
      </c>
    </row>
    <row r="106" spans="1:7" ht="18.75" x14ac:dyDescent="0.2">
      <c r="A106" s="5">
        <v>1120210901</v>
      </c>
      <c r="B106" s="7">
        <v>83.327102803738313</v>
      </c>
      <c r="C106" s="6">
        <v>111</v>
      </c>
      <c r="D106" s="9">
        <v>7.3999999999999995</v>
      </c>
      <c r="E106" s="6">
        <v>40</v>
      </c>
      <c r="F106" s="9">
        <v>100.35</v>
      </c>
      <c r="G106" s="6">
        <v>105</v>
      </c>
    </row>
    <row r="107" spans="1:7" ht="18.75" x14ac:dyDescent="0.2">
      <c r="A107" s="5">
        <v>1120212232</v>
      </c>
      <c r="B107" s="7">
        <v>85.144578313253007</v>
      </c>
      <c r="C107" s="6">
        <v>93</v>
      </c>
      <c r="D107" s="9">
        <v>1.7</v>
      </c>
      <c r="E107" s="6">
        <v>146</v>
      </c>
      <c r="F107" s="9">
        <v>100.94999999999999</v>
      </c>
      <c r="G107" s="6">
        <v>106</v>
      </c>
    </row>
    <row r="108" spans="1:7" ht="18.75" x14ac:dyDescent="0.2">
      <c r="A108" s="5">
        <v>1120213636</v>
      </c>
      <c r="B108" s="7">
        <v>84.522935779816507</v>
      </c>
      <c r="C108" s="6">
        <v>99</v>
      </c>
      <c r="D108" s="9">
        <v>2</v>
      </c>
      <c r="E108" s="6">
        <v>137</v>
      </c>
      <c r="F108" s="9">
        <v>104.69999999999999</v>
      </c>
      <c r="G108" s="6">
        <v>107</v>
      </c>
    </row>
    <row r="109" spans="1:7" ht="18.75" x14ac:dyDescent="0.2">
      <c r="A109" s="5">
        <v>1120212527</v>
      </c>
      <c r="B109" s="7">
        <v>83.046728971962622</v>
      </c>
      <c r="C109" s="6">
        <v>116</v>
      </c>
      <c r="D109" s="9">
        <v>7.2</v>
      </c>
      <c r="E109" s="6">
        <v>43</v>
      </c>
      <c r="F109" s="9">
        <v>105.05</v>
      </c>
      <c r="G109" s="6">
        <v>108</v>
      </c>
    </row>
    <row r="110" spans="1:7" ht="18.75" x14ac:dyDescent="0.2">
      <c r="A110" s="5">
        <v>1120213491</v>
      </c>
      <c r="B110" s="7">
        <v>84.327731092436977</v>
      </c>
      <c r="C110" s="6">
        <v>102</v>
      </c>
      <c r="D110" s="9">
        <v>2.2999999999999998</v>
      </c>
      <c r="E110" s="6">
        <v>126</v>
      </c>
      <c r="F110" s="9">
        <v>105.6</v>
      </c>
      <c r="G110" s="6">
        <v>109</v>
      </c>
    </row>
    <row r="111" spans="1:7" ht="18.75" x14ac:dyDescent="0.2">
      <c r="A111" s="5">
        <v>1120212243</v>
      </c>
      <c r="B111" s="7">
        <v>83.626168224299064</v>
      </c>
      <c r="C111" s="6">
        <v>106</v>
      </c>
      <c r="D111" s="9">
        <v>2.7</v>
      </c>
      <c r="E111" s="6">
        <v>121</v>
      </c>
      <c r="F111" s="9">
        <v>108.25</v>
      </c>
      <c r="G111" s="6">
        <v>110</v>
      </c>
    </row>
    <row r="112" spans="1:7" ht="18.75" x14ac:dyDescent="0.2">
      <c r="A112" s="5">
        <v>1120211548</v>
      </c>
      <c r="B112" s="7">
        <v>81.186915887850461</v>
      </c>
      <c r="C112" s="6">
        <v>127</v>
      </c>
      <c r="D112" s="9">
        <v>13.599999999999998</v>
      </c>
      <c r="E112" s="6">
        <v>8</v>
      </c>
      <c r="F112" s="9">
        <v>109.15</v>
      </c>
      <c r="G112" s="6">
        <v>111</v>
      </c>
    </row>
    <row r="113" spans="1:7" ht="18.75" x14ac:dyDescent="0.2">
      <c r="A113" s="5">
        <v>1120213227</v>
      </c>
      <c r="B113" s="7">
        <v>83.610526315789471</v>
      </c>
      <c r="C113" s="6">
        <v>107</v>
      </c>
      <c r="D113" s="9">
        <v>2.2999999999999998</v>
      </c>
      <c r="E113" s="6">
        <v>126</v>
      </c>
      <c r="F113" s="9">
        <v>109.85</v>
      </c>
      <c r="G113" s="6">
        <v>112</v>
      </c>
    </row>
    <row r="114" spans="1:7" ht="18.75" x14ac:dyDescent="0.2">
      <c r="A114" s="5">
        <v>1120213385</v>
      </c>
      <c r="B114" s="7">
        <v>83.598130841121488</v>
      </c>
      <c r="C114" s="6">
        <v>108</v>
      </c>
      <c r="D114" s="9">
        <v>2.7</v>
      </c>
      <c r="E114" s="6">
        <v>121</v>
      </c>
      <c r="F114" s="9">
        <v>109.94999999999999</v>
      </c>
      <c r="G114" s="6">
        <v>113</v>
      </c>
    </row>
    <row r="115" spans="1:7" ht="18.75" x14ac:dyDescent="0.2">
      <c r="A115" s="5">
        <v>1120212236</v>
      </c>
      <c r="B115" s="7">
        <v>81.485981308411212</v>
      </c>
      <c r="C115" s="6">
        <v>124</v>
      </c>
      <c r="D115" s="9">
        <v>8.5</v>
      </c>
      <c r="E115" s="6">
        <v>31</v>
      </c>
      <c r="F115" s="9">
        <v>110.05</v>
      </c>
      <c r="G115" s="6">
        <v>114</v>
      </c>
    </row>
    <row r="116" spans="1:7" ht="18.75" x14ac:dyDescent="0.2">
      <c r="A116" s="5">
        <v>1120213369</v>
      </c>
      <c r="B116" s="7">
        <v>82.503937007874015</v>
      </c>
      <c r="C116" s="6">
        <v>119</v>
      </c>
      <c r="D116" s="9">
        <v>5.7</v>
      </c>
      <c r="E116" s="6">
        <v>72</v>
      </c>
      <c r="F116" s="9">
        <v>111.94999999999999</v>
      </c>
      <c r="G116" s="6">
        <v>115</v>
      </c>
    </row>
    <row r="117" spans="1:7" ht="18.75" x14ac:dyDescent="0.2">
      <c r="A117" s="5">
        <v>1120213113</v>
      </c>
      <c r="B117" s="7">
        <v>83.393939393939391</v>
      </c>
      <c r="C117" s="6">
        <v>109</v>
      </c>
      <c r="D117" s="9">
        <v>1.7</v>
      </c>
      <c r="E117" s="6">
        <v>146</v>
      </c>
      <c r="F117" s="9">
        <v>114.54999999999998</v>
      </c>
      <c r="G117" s="6">
        <v>116</v>
      </c>
    </row>
    <row r="118" spans="1:7" ht="18.75" x14ac:dyDescent="0.2">
      <c r="A118" s="5">
        <v>1120213381</v>
      </c>
      <c r="B118" s="7">
        <v>83.086419753086417</v>
      </c>
      <c r="C118" s="6">
        <v>114</v>
      </c>
      <c r="D118" s="9">
        <v>2.9</v>
      </c>
      <c r="E118" s="6">
        <v>120</v>
      </c>
      <c r="F118" s="9">
        <v>114.89999999999999</v>
      </c>
      <c r="G118" s="6">
        <v>117</v>
      </c>
    </row>
    <row r="119" spans="1:7" ht="18.75" x14ac:dyDescent="0.2">
      <c r="A119" s="5">
        <v>1120212528</v>
      </c>
      <c r="B119" s="7">
        <v>81.03478260869565</v>
      </c>
      <c r="C119" s="6">
        <v>129</v>
      </c>
      <c r="D119" s="9">
        <v>6.6999999999999993</v>
      </c>
      <c r="E119" s="6">
        <v>49</v>
      </c>
      <c r="F119" s="9">
        <v>116.99999999999999</v>
      </c>
      <c r="G119" s="6">
        <v>118</v>
      </c>
    </row>
    <row r="120" spans="1:7" ht="18.75" x14ac:dyDescent="0.2">
      <c r="A120" s="5">
        <v>1120213121</v>
      </c>
      <c r="B120" s="7">
        <v>83.32380952380953</v>
      </c>
      <c r="C120" s="6">
        <v>112</v>
      </c>
      <c r="D120" s="9">
        <v>1.7</v>
      </c>
      <c r="E120" s="6">
        <v>146</v>
      </c>
      <c r="F120" s="9">
        <v>117.1</v>
      </c>
      <c r="G120" s="6">
        <v>119</v>
      </c>
    </row>
    <row r="121" spans="1:7" ht="18.75" x14ac:dyDescent="0.2">
      <c r="A121" s="5">
        <v>1120212925</v>
      </c>
      <c r="B121" s="7">
        <v>83.265060240963862</v>
      </c>
      <c r="C121" s="6">
        <v>113</v>
      </c>
      <c r="D121" s="9">
        <v>1.8</v>
      </c>
      <c r="E121" s="6">
        <v>143</v>
      </c>
      <c r="F121" s="9">
        <v>117.5</v>
      </c>
      <c r="G121" s="6">
        <v>120</v>
      </c>
    </row>
    <row r="122" spans="1:7" ht="18.75" x14ac:dyDescent="0.2">
      <c r="A122" s="5">
        <v>1120212522</v>
      </c>
      <c r="B122" s="7">
        <v>82.971962616822424</v>
      </c>
      <c r="C122" s="6">
        <v>117</v>
      </c>
      <c r="D122" s="9">
        <v>2.1</v>
      </c>
      <c r="E122" s="6">
        <v>133</v>
      </c>
      <c r="F122" s="9">
        <v>119.4</v>
      </c>
      <c r="G122" s="6">
        <v>121</v>
      </c>
    </row>
    <row r="123" spans="1:7" ht="18.75" x14ac:dyDescent="0.2">
      <c r="A123" s="5">
        <v>1120213488</v>
      </c>
      <c r="B123" s="7">
        <v>81.579439252336442</v>
      </c>
      <c r="C123" s="6">
        <v>123</v>
      </c>
      <c r="D123" s="9">
        <v>4.2</v>
      </c>
      <c r="E123" s="6">
        <v>100</v>
      </c>
      <c r="F123" s="9">
        <v>119.55</v>
      </c>
      <c r="G123" s="6">
        <v>122</v>
      </c>
    </row>
    <row r="124" spans="1:7" ht="18.75" x14ac:dyDescent="0.2">
      <c r="A124" s="5">
        <v>1120211052</v>
      </c>
      <c r="B124" s="7">
        <v>81.646464646464651</v>
      </c>
      <c r="C124" s="6">
        <v>121</v>
      </c>
      <c r="D124" s="9">
        <v>3.3</v>
      </c>
      <c r="E124" s="6">
        <v>112</v>
      </c>
      <c r="F124" s="9">
        <v>119.64999999999999</v>
      </c>
      <c r="G124" s="6">
        <v>123</v>
      </c>
    </row>
    <row r="125" spans="1:7" ht="18.75" x14ac:dyDescent="0.2">
      <c r="A125" s="5">
        <v>1120212241</v>
      </c>
      <c r="B125" s="7">
        <v>82.822429906542055</v>
      </c>
      <c r="C125" s="6">
        <v>118</v>
      </c>
      <c r="D125" s="9">
        <v>1.9</v>
      </c>
      <c r="E125" s="6">
        <v>141</v>
      </c>
      <c r="F125" s="9">
        <v>121.44999999999999</v>
      </c>
      <c r="G125" s="6">
        <v>124</v>
      </c>
    </row>
    <row r="126" spans="1:7" ht="18.75" x14ac:dyDescent="0.2">
      <c r="A126" s="5">
        <v>1120210898</v>
      </c>
      <c r="B126" s="7">
        <v>81.606060606060609</v>
      </c>
      <c r="C126" s="6">
        <v>122</v>
      </c>
      <c r="D126" s="9">
        <v>3.1</v>
      </c>
      <c r="E126" s="6">
        <v>119</v>
      </c>
      <c r="F126" s="9">
        <v>121.55</v>
      </c>
      <c r="G126" s="6">
        <v>125</v>
      </c>
    </row>
    <row r="127" spans="1:7" ht="18.75" x14ac:dyDescent="0.2">
      <c r="A127" s="5">
        <v>1120213633</v>
      </c>
      <c r="B127" s="7">
        <v>79.777777777777771</v>
      </c>
      <c r="C127" s="6">
        <v>137</v>
      </c>
      <c r="D127" s="9">
        <v>8</v>
      </c>
      <c r="E127" s="6">
        <v>36</v>
      </c>
      <c r="F127" s="9">
        <v>121.85000000000001</v>
      </c>
      <c r="G127" s="6">
        <v>126</v>
      </c>
    </row>
    <row r="128" spans="1:7" ht="18.75" x14ac:dyDescent="0.2">
      <c r="A128" s="5">
        <v>1120210496</v>
      </c>
      <c r="B128" s="7">
        <v>81.672897196261687</v>
      </c>
      <c r="C128" s="6">
        <v>120</v>
      </c>
      <c r="D128" s="9">
        <v>2</v>
      </c>
      <c r="E128" s="6">
        <v>137</v>
      </c>
      <c r="F128" s="9">
        <v>122.55</v>
      </c>
      <c r="G128" s="6">
        <v>127</v>
      </c>
    </row>
    <row r="129" spans="1:7" ht="18.75" x14ac:dyDescent="0.2">
      <c r="A129" s="5">
        <v>1120213631</v>
      </c>
      <c r="B129" s="7">
        <v>81.428571428571431</v>
      </c>
      <c r="C129" s="6">
        <v>125</v>
      </c>
      <c r="D129" s="9">
        <v>3.3</v>
      </c>
      <c r="E129" s="6">
        <v>112</v>
      </c>
      <c r="F129" s="9">
        <v>123.05</v>
      </c>
      <c r="G129" s="6">
        <v>128</v>
      </c>
    </row>
    <row r="130" spans="1:7" ht="18.75" x14ac:dyDescent="0.2">
      <c r="A130" s="5">
        <v>1120213534</v>
      </c>
      <c r="B130" s="7">
        <v>80.837837837837839</v>
      </c>
      <c r="C130" s="6">
        <v>130</v>
      </c>
      <c r="D130" s="9">
        <v>4.2</v>
      </c>
      <c r="E130" s="6">
        <v>100</v>
      </c>
      <c r="F130" s="9">
        <v>125.5</v>
      </c>
      <c r="G130" s="6">
        <v>129</v>
      </c>
    </row>
    <row r="131" spans="1:7" ht="18.75" x14ac:dyDescent="0.2">
      <c r="A131" s="5">
        <v>1120212919</v>
      </c>
      <c r="B131" s="7">
        <v>81.424000000000007</v>
      </c>
      <c r="C131" s="6">
        <v>126</v>
      </c>
      <c r="D131" s="9">
        <v>2</v>
      </c>
      <c r="E131" s="6">
        <v>137</v>
      </c>
      <c r="F131" s="9">
        <v>127.64999999999999</v>
      </c>
      <c r="G131" s="6">
        <v>130</v>
      </c>
    </row>
    <row r="132" spans="1:7" ht="18.75" x14ac:dyDescent="0.2">
      <c r="A132" s="5">
        <v>1120214013</v>
      </c>
      <c r="B132" s="7">
        <v>81.113043478260863</v>
      </c>
      <c r="C132" s="6">
        <v>128</v>
      </c>
      <c r="D132" s="9">
        <v>2.2000000000000002</v>
      </c>
      <c r="E132" s="6">
        <v>130</v>
      </c>
      <c r="F132" s="9">
        <v>128.30000000000001</v>
      </c>
      <c r="G132" s="6">
        <v>131</v>
      </c>
    </row>
    <row r="133" spans="1:7" ht="18.75" x14ac:dyDescent="0.2">
      <c r="A133" s="5">
        <v>1120211047</v>
      </c>
      <c r="B133" s="7">
        <v>78.295652173913041</v>
      </c>
      <c r="C133" s="6">
        <v>143</v>
      </c>
      <c r="D133" s="9">
        <v>6.7</v>
      </c>
      <c r="E133" s="6">
        <v>49</v>
      </c>
      <c r="F133" s="9">
        <v>128.9</v>
      </c>
      <c r="G133" s="6">
        <v>132</v>
      </c>
    </row>
    <row r="134" spans="1:7" ht="18.75" x14ac:dyDescent="0.2">
      <c r="A134" s="5">
        <v>1120212523</v>
      </c>
      <c r="B134" s="7">
        <v>79.37373737373737</v>
      </c>
      <c r="C134" s="6">
        <v>139</v>
      </c>
      <c r="D134" s="9">
        <v>5.6</v>
      </c>
      <c r="E134" s="6">
        <v>74</v>
      </c>
      <c r="F134" s="9">
        <v>129.25</v>
      </c>
      <c r="G134" s="6">
        <v>133</v>
      </c>
    </row>
    <row r="135" spans="1:7" ht="18.75" x14ac:dyDescent="0.2">
      <c r="A135" s="5">
        <v>1120211486</v>
      </c>
      <c r="B135" s="7">
        <v>80.172413793103445</v>
      </c>
      <c r="C135" s="6">
        <v>136</v>
      </c>
      <c r="D135" s="9">
        <v>4.4000000000000004</v>
      </c>
      <c r="E135" s="6">
        <v>98</v>
      </c>
      <c r="F135" s="9">
        <v>130.29999999999998</v>
      </c>
      <c r="G135" s="6">
        <v>134</v>
      </c>
    </row>
    <row r="136" spans="1:7" ht="18.75" x14ac:dyDescent="0.2">
      <c r="A136" s="5">
        <v>1120211543</v>
      </c>
      <c r="B136" s="7">
        <v>80.8</v>
      </c>
      <c r="C136" s="6">
        <v>131</v>
      </c>
      <c r="D136" s="9">
        <v>2.2000000000000002</v>
      </c>
      <c r="E136" s="6">
        <v>130</v>
      </c>
      <c r="F136" s="9">
        <v>130.85</v>
      </c>
      <c r="G136" s="6">
        <v>135</v>
      </c>
    </row>
    <row r="137" spans="1:7" ht="18.75" x14ac:dyDescent="0.2">
      <c r="A137" s="5">
        <v>1120213119</v>
      </c>
      <c r="B137" s="7">
        <v>76.663865546218489</v>
      </c>
      <c r="C137" s="6">
        <v>146</v>
      </c>
      <c r="D137" s="9">
        <v>6.2</v>
      </c>
      <c r="E137" s="6">
        <v>60</v>
      </c>
      <c r="F137" s="9">
        <v>133.1</v>
      </c>
      <c r="G137" s="6">
        <v>136</v>
      </c>
    </row>
    <row r="138" spans="1:7" ht="18.75" x14ac:dyDescent="0.2">
      <c r="A138" s="5">
        <v>1120211546</v>
      </c>
      <c r="B138" s="7">
        <v>80.385542168674704</v>
      </c>
      <c r="C138" s="6">
        <v>135</v>
      </c>
      <c r="D138" s="9">
        <v>2.2999999999999998</v>
      </c>
      <c r="E138" s="6">
        <v>126</v>
      </c>
      <c r="F138" s="9">
        <v>133.65</v>
      </c>
      <c r="G138" s="6">
        <v>137</v>
      </c>
    </row>
    <row r="139" spans="1:7" ht="18.75" x14ac:dyDescent="0.2">
      <c r="A139" s="5">
        <v>1120212926</v>
      </c>
      <c r="B139" s="7">
        <v>77.495238095238093</v>
      </c>
      <c r="C139" s="6">
        <v>144</v>
      </c>
      <c r="D139" s="9">
        <v>5.4</v>
      </c>
      <c r="E139" s="6">
        <v>76</v>
      </c>
      <c r="F139" s="9">
        <v>133.79999999999998</v>
      </c>
      <c r="G139" s="6">
        <v>138</v>
      </c>
    </row>
    <row r="140" spans="1:7" ht="18.75" x14ac:dyDescent="0.2">
      <c r="A140" s="5">
        <v>1120213535</v>
      </c>
      <c r="B140" s="7">
        <v>79.587628865979383</v>
      </c>
      <c r="C140" s="6">
        <v>138</v>
      </c>
      <c r="D140" s="9">
        <v>3.5</v>
      </c>
      <c r="E140" s="6">
        <v>110</v>
      </c>
      <c r="F140" s="9">
        <v>133.80000000000001</v>
      </c>
      <c r="G140" s="6">
        <v>138</v>
      </c>
    </row>
    <row r="141" spans="1:7" ht="18.75" x14ac:dyDescent="0.2">
      <c r="A141" s="5">
        <v>1120212924</v>
      </c>
      <c r="B141" s="7">
        <v>80.421686746987959</v>
      </c>
      <c r="C141" s="6">
        <v>134</v>
      </c>
      <c r="D141" s="9">
        <v>2.1</v>
      </c>
      <c r="E141" s="6">
        <v>133</v>
      </c>
      <c r="F141" s="9">
        <v>133.85</v>
      </c>
      <c r="G141" s="6">
        <v>140</v>
      </c>
    </row>
    <row r="142" spans="1:7" ht="18.75" x14ac:dyDescent="0.2">
      <c r="A142" s="5">
        <v>1120212230</v>
      </c>
      <c r="B142" s="7">
        <v>80.696202531645568</v>
      </c>
      <c r="C142" s="6">
        <v>132</v>
      </c>
      <c r="D142" s="9">
        <v>1.7</v>
      </c>
      <c r="E142" s="6">
        <v>146</v>
      </c>
      <c r="F142" s="9">
        <v>134.1</v>
      </c>
      <c r="G142" s="6">
        <v>141</v>
      </c>
    </row>
    <row r="143" spans="1:7" ht="18.75" x14ac:dyDescent="0.2">
      <c r="A143" s="5">
        <v>1120212927</v>
      </c>
      <c r="B143" s="7">
        <v>80.487804878048777</v>
      </c>
      <c r="C143" s="6">
        <v>133</v>
      </c>
      <c r="D143" s="9">
        <v>1.9</v>
      </c>
      <c r="E143" s="6">
        <v>141</v>
      </c>
      <c r="F143" s="9">
        <v>134.19999999999999</v>
      </c>
      <c r="G143" s="6">
        <v>142</v>
      </c>
    </row>
    <row r="144" spans="1:7" ht="18.75" x14ac:dyDescent="0.2">
      <c r="A144" s="5">
        <v>1120212519</v>
      </c>
      <c r="B144" s="7">
        <v>78.346666666666664</v>
      </c>
      <c r="C144" s="6">
        <v>142</v>
      </c>
      <c r="D144" s="9">
        <v>2.2000000000000002</v>
      </c>
      <c r="E144" s="6">
        <v>130</v>
      </c>
      <c r="F144" s="9">
        <v>140.19999999999999</v>
      </c>
      <c r="G144" s="6">
        <v>143</v>
      </c>
    </row>
    <row r="145" spans="1:7" ht="18.75" x14ac:dyDescent="0.2">
      <c r="A145" s="5">
        <v>1120212010</v>
      </c>
      <c r="B145" s="7">
        <v>77.272727272727266</v>
      </c>
      <c r="C145" s="6">
        <v>145</v>
      </c>
      <c r="D145" s="9">
        <v>3.2</v>
      </c>
      <c r="E145" s="6">
        <v>114</v>
      </c>
      <c r="F145" s="9">
        <v>140.35</v>
      </c>
      <c r="G145" s="6">
        <v>144</v>
      </c>
    </row>
    <row r="146" spans="1:7" ht="18.75" x14ac:dyDescent="0.2">
      <c r="A146" s="5">
        <v>1120212928</v>
      </c>
      <c r="B146" s="7">
        <v>79.037383177570092</v>
      </c>
      <c r="C146" s="6">
        <v>140</v>
      </c>
      <c r="D146" s="9">
        <v>1.8</v>
      </c>
      <c r="E146" s="6">
        <v>143</v>
      </c>
      <c r="F146" s="9">
        <v>140.44999999999999</v>
      </c>
      <c r="G146" s="6">
        <v>145</v>
      </c>
    </row>
    <row r="147" spans="1:7" ht="18.75" x14ac:dyDescent="0.2">
      <c r="A147" s="5">
        <v>1120212234</v>
      </c>
      <c r="B147" s="7">
        <v>69.503937007874015</v>
      </c>
      <c r="C147" s="6">
        <v>151</v>
      </c>
      <c r="D147" s="9">
        <v>5.2</v>
      </c>
      <c r="E147" s="6">
        <v>82</v>
      </c>
      <c r="F147" s="9">
        <v>140.65</v>
      </c>
      <c r="G147" s="6">
        <v>146</v>
      </c>
    </row>
    <row r="148" spans="1:7" ht="18.75" x14ac:dyDescent="0.2">
      <c r="A148" s="5">
        <v>1120213696</v>
      </c>
      <c r="B148" s="7">
        <v>76.355140186915889</v>
      </c>
      <c r="C148" s="6">
        <v>147</v>
      </c>
      <c r="D148" s="9">
        <v>3.7</v>
      </c>
      <c r="E148" s="6">
        <v>107</v>
      </c>
      <c r="F148" s="9">
        <v>141</v>
      </c>
      <c r="G148" s="6">
        <v>147</v>
      </c>
    </row>
    <row r="149" spans="1:7" ht="18.75" x14ac:dyDescent="0.2">
      <c r="A149" s="5">
        <v>1120212920</v>
      </c>
      <c r="B149" s="7">
        <v>78.707070707070713</v>
      </c>
      <c r="C149" s="6">
        <v>141</v>
      </c>
      <c r="D149" s="9">
        <v>1.7</v>
      </c>
      <c r="E149" s="6">
        <v>146</v>
      </c>
      <c r="F149" s="9">
        <v>141.75</v>
      </c>
      <c r="G149" s="6">
        <v>148</v>
      </c>
    </row>
    <row r="150" spans="1:7" ht="18.75" x14ac:dyDescent="0.2">
      <c r="A150" s="5">
        <v>1120212516</v>
      </c>
      <c r="B150" s="7">
        <v>75.870229007633583</v>
      </c>
      <c r="C150" s="6">
        <v>149</v>
      </c>
      <c r="D150" s="9">
        <v>4.0999999999999996</v>
      </c>
      <c r="E150" s="6">
        <v>102</v>
      </c>
      <c r="F150" s="9">
        <v>141.94999999999999</v>
      </c>
      <c r="G150" s="6">
        <v>149</v>
      </c>
    </row>
    <row r="151" spans="1:7" ht="18.75" x14ac:dyDescent="0.2">
      <c r="A151" s="5">
        <v>1120211535</v>
      </c>
      <c r="B151" s="7">
        <v>73.565217391304344</v>
      </c>
      <c r="C151" s="6">
        <v>150</v>
      </c>
      <c r="D151" s="9">
        <v>3.6</v>
      </c>
      <c r="E151" s="6">
        <v>109</v>
      </c>
      <c r="F151" s="9">
        <v>143.85</v>
      </c>
      <c r="G151" s="6">
        <v>150</v>
      </c>
    </row>
    <row r="152" spans="1:7" ht="18.75" x14ac:dyDescent="0.2">
      <c r="A152" s="5">
        <v>1120211549</v>
      </c>
      <c r="B152" s="7">
        <v>57.891566265060241</v>
      </c>
      <c r="C152" s="6">
        <v>152</v>
      </c>
      <c r="D152" s="9">
        <v>2.2999999999999998</v>
      </c>
      <c r="E152" s="6">
        <v>126</v>
      </c>
      <c r="F152" s="9">
        <v>148.1</v>
      </c>
      <c r="G152" s="6">
        <v>151</v>
      </c>
    </row>
    <row r="153" spans="1:7" ht="18.75" x14ac:dyDescent="0.2">
      <c r="A153" s="5">
        <v>1120213387</v>
      </c>
      <c r="B153" s="7">
        <v>76.288288288288285</v>
      </c>
      <c r="C153" s="6">
        <v>148</v>
      </c>
      <c r="D153" s="9">
        <v>1.6</v>
      </c>
      <c r="E153" s="6">
        <v>152</v>
      </c>
      <c r="F153" s="9">
        <v>148.6</v>
      </c>
      <c r="G153" s="6">
        <v>152</v>
      </c>
    </row>
  </sheetData>
  <sortState xmlns:xlrd2="http://schemas.microsoft.com/office/spreadsheetml/2017/richdata2" ref="A2:B153">
    <sortCondition descending="1" ref="B3:B153"/>
  </sortState>
  <mergeCells count="3">
    <mergeCell ref="H10:H32"/>
    <mergeCell ref="H33:H62"/>
    <mergeCell ref="H2:H9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workbookViewId="0"/>
  </sheetViews>
  <sheetFormatPr defaultRowHeight="14.25" x14ac:dyDescent="0.2"/>
  <cols>
    <col min="1" max="1" width="14.625" style="1" bestFit="1" customWidth="1"/>
    <col min="2" max="6" width="11.875" style="1" bestFit="1" customWidth="1"/>
    <col min="7" max="7" width="9.25" style="1" bestFit="1" customWidth="1"/>
    <col min="8" max="8" width="14.625" style="17" bestFit="1" customWidth="1"/>
    <col min="9" max="16384" width="9" style="1"/>
  </cols>
  <sheetData>
    <row r="1" spans="1:9" customFormat="1" ht="18.75" x14ac:dyDescent="0.25">
      <c r="A1" s="2" t="s">
        <v>88</v>
      </c>
      <c r="B1" s="8" t="s">
        <v>89</v>
      </c>
      <c r="C1" s="2" t="s">
        <v>90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</row>
    <row r="2" spans="1:9" ht="18.75" x14ac:dyDescent="0.25">
      <c r="A2" s="3" t="s">
        <v>56</v>
      </c>
      <c r="B2" s="4">
        <v>89.669565217391309</v>
      </c>
      <c r="C2" s="6">
        <v>2</v>
      </c>
      <c r="D2" s="9">
        <v>21.6</v>
      </c>
      <c r="E2" s="6">
        <v>1</v>
      </c>
      <c r="F2" s="9">
        <v>1.8499999999999999</v>
      </c>
      <c r="G2" s="6">
        <v>1</v>
      </c>
      <c r="H2" s="14" t="s">
        <v>96</v>
      </c>
    </row>
    <row r="3" spans="1:9" ht="18.75" x14ac:dyDescent="0.25">
      <c r="A3" s="3" t="s">
        <v>78</v>
      </c>
      <c r="B3" s="4">
        <v>91.111111111111114</v>
      </c>
      <c r="C3" s="6">
        <v>1</v>
      </c>
      <c r="D3" s="9">
        <v>5.0999999999999996</v>
      </c>
      <c r="E3" s="6">
        <v>20</v>
      </c>
      <c r="F3" s="9">
        <v>3.85</v>
      </c>
      <c r="G3" s="6">
        <v>2</v>
      </c>
      <c r="H3" s="29" t="s">
        <v>97</v>
      </c>
      <c r="I3" s="21" t="s">
        <v>99</v>
      </c>
    </row>
    <row r="4" spans="1:9" ht="18.75" x14ac:dyDescent="0.25">
      <c r="A4" s="3" t="s">
        <v>71</v>
      </c>
      <c r="B4" s="4">
        <v>89.095652173913038</v>
      </c>
      <c r="C4" s="6">
        <v>3</v>
      </c>
      <c r="D4" s="9">
        <v>8.2999999999999989</v>
      </c>
      <c r="E4" s="6">
        <v>9</v>
      </c>
      <c r="F4" s="9">
        <v>3.8999999999999995</v>
      </c>
      <c r="G4" s="6">
        <v>3</v>
      </c>
      <c r="H4" s="30"/>
    </row>
    <row r="5" spans="1:9" ht="18.75" x14ac:dyDescent="0.25">
      <c r="A5" s="3" t="s">
        <v>68</v>
      </c>
      <c r="B5" s="4">
        <v>88.643478260869571</v>
      </c>
      <c r="C5" s="6">
        <v>4</v>
      </c>
      <c r="D5" s="9">
        <v>10.15</v>
      </c>
      <c r="E5" s="6">
        <v>5</v>
      </c>
      <c r="F5" s="9">
        <v>4.1500000000000004</v>
      </c>
      <c r="G5" s="6">
        <v>4</v>
      </c>
      <c r="H5" s="30"/>
    </row>
    <row r="6" spans="1:9" ht="18.75" x14ac:dyDescent="0.25">
      <c r="A6" s="3" t="s">
        <v>69</v>
      </c>
      <c r="B6" s="4">
        <v>87.327102803738313</v>
      </c>
      <c r="C6" s="6">
        <v>5</v>
      </c>
      <c r="D6" s="9">
        <v>10.200000000000001</v>
      </c>
      <c r="E6" s="6">
        <v>4</v>
      </c>
      <c r="F6" s="9">
        <v>4.8499999999999996</v>
      </c>
      <c r="G6" s="6">
        <v>5</v>
      </c>
      <c r="H6" s="31"/>
    </row>
    <row r="7" spans="1:9" ht="18.75" x14ac:dyDescent="0.25">
      <c r="A7" s="3" t="s">
        <v>57</v>
      </c>
      <c r="B7" s="4">
        <v>87.196261682242991</v>
      </c>
      <c r="C7" s="6">
        <v>6</v>
      </c>
      <c r="D7" s="9">
        <v>8.6</v>
      </c>
      <c r="E7" s="6">
        <v>8</v>
      </c>
      <c r="F7" s="9">
        <v>6.3</v>
      </c>
      <c r="G7" s="6">
        <v>6</v>
      </c>
      <c r="H7" s="25" t="s">
        <v>98</v>
      </c>
    </row>
    <row r="8" spans="1:9" ht="18.75" x14ac:dyDescent="0.25">
      <c r="A8" s="3" t="s">
        <v>65</v>
      </c>
      <c r="B8" s="4">
        <v>86.971962616822424</v>
      </c>
      <c r="C8" s="6">
        <v>7</v>
      </c>
      <c r="D8" s="9">
        <v>3.6</v>
      </c>
      <c r="E8" s="6">
        <v>21</v>
      </c>
      <c r="F8" s="9">
        <v>9.1</v>
      </c>
      <c r="G8" s="6">
        <v>7</v>
      </c>
      <c r="H8" s="25"/>
    </row>
    <row r="9" spans="1:9" ht="18.75" x14ac:dyDescent="0.25">
      <c r="A9" s="3" t="s">
        <v>79</v>
      </c>
      <c r="B9" s="4">
        <v>86.728971962616825</v>
      </c>
      <c r="C9" s="6">
        <v>8</v>
      </c>
      <c r="D9" s="9">
        <v>5.3</v>
      </c>
      <c r="E9" s="6">
        <v>18</v>
      </c>
      <c r="F9" s="9">
        <v>9.5</v>
      </c>
      <c r="G9" s="6">
        <v>8</v>
      </c>
      <c r="H9" s="25"/>
    </row>
    <row r="10" spans="1:9" ht="18.75" x14ac:dyDescent="0.25">
      <c r="A10" s="3" t="s">
        <v>59</v>
      </c>
      <c r="B10" s="4">
        <v>84.915887850467286</v>
      </c>
      <c r="C10" s="6">
        <v>11</v>
      </c>
      <c r="D10" s="9">
        <v>11.3</v>
      </c>
      <c r="E10" s="6">
        <v>2</v>
      </c>
      <c r="F10" s="9">
        <v>9.65</v>
      </c>
      <c r="G10" s="6">
        <v>9</v>
      </c>
      <c r="H10" s="25"/>
    </row>
    <row r="11" spans="1:9" ht="18.75" x14ac:dyDescent="0.25">
      <c r="A11" s="3" t="s">
        <v>66</v>
      </c>
      <c r="B11" s="4">
        <v>86.261261261261268</v>
      </c>
      <c r="C11" s="6">
        <v>9</v>
      </c>
      <c r="D11" s="9">
        <v>5.5</v>
      </c>
      <c r="E11" s="6">
        <v>15</v>
      </c>
      <c r="F11" s="9">
        <v>9.8999999999999986</v>
      </c>
      <c r="G11" s="6">
        <v>10</v>
      </c>
      <c r="H11" s="25"/>
    </row>
    <row r="12" spans="1:9" ht="18.75" x14ac:dyDescent="0.25">
      <c r="A12" s="3" t="s">
        <v>67</v>
      </c>
      <c r="B12" s="4">
        <v>85.205607476635521</v>
      </c>
      <c r="C12" s="6">
        <v>10</v>
      </c>
      <c r="D12" s="9">
        <v>7.6</v>
      </c>
      <c r="E12" s="6">
        <v>10</v>
      </c>
      <c r="F12" s="9">
        <v>10</v>
      </c>
      <c r="G12" s="6">
        <v>11</v>
      </c>
      <c r="H12" s="25"/>
    </row>
    <row r="13" spans="1:9" ht="18.75" x14ac:dyDescent="0.25">
      <c r="A13" s="3" t="s">
        <v>61</v>
      </c>
      <c r="B13" s="4">
        <v>84.242990654205613</v>
      </c>
      <c r="C13" s="6">
        <v>12</v>
      </c>
      <c r="D13" s="9">
        <v>6.4</v>
      </c>
      <c r="E13" s="6">
        <v>13</v>
      </c>
      <c r="F13" s="9">
        <v>12.149999999999999</v>
      </c>
      <c r="G13" s="6">
        <v>12</v>
      </c>
      <c r="H13" s="16"/>
    </row>
    <row r="14" spans="1:9" ht="18.75" x14ac:dyDescent="0.25">
      <c r="A14" s="3" t="s">
        <v>53</v>
      </c>
      <c r="B14" s="4">
        <v>83.532710280373834</v>
      </c>
      <c r="C14" s="6">
        <v>14</v>
      </c>
      <c r="D14" s="9">
        <v>9.8000000000000007</v>
      </c>
      <c r="E14" s="6">
        <v>7</v>
      </c>
      <c r="F14" s="9">
        <v>12.950000000000001</v>
      </c>
      <c r="G14" s="6">
        <v>13</v>
      </c>
      <c r="H14" s="16"/>
    </row>
    <row r="15" spans="1:9" ht="18.75" x14ac:dyDescent="0.25">
      <c r="A15" s="3" t="s">
        <v>63</v>
      </c>
      <c r="B15" s="4">
        <v>84.056074766355138</v>
      </c>
      <c r="C15" s="6">
        <v>13</v>
      </c>
      <c r="D15" s="9">
        <v>2</v>
      </c>
      <c r="E15" s="6">
        <v>23</v>
      </c>
      <c r="F15" s="9">
        <v>14.499999999999998</v>
      </c>
      <c r="G15" s="6">
        <v>14</v>
      </c>
      <c r="H15" s="16"/>
    </row>
    <row r="16" spans="1:9" ht="18.75" x14ac:dyDescent="0.25">
      <c r="A16" s="3" t="s">
        <v>64</v>
      </c>
      <c r="B16" s="4">
        <v>83.476635514018696</v>
      </c>
      <c r="C16" s="6">
        <v>15</v>
      </c>
      <c r="D16" s="9">
        <v>5.4</v>
      </c>
      <c r="E16" s="6">
        <v>17</v>
      </c>
      <c r="F16" s="9">
        <v>15.3</v>
      </c>
      <c r="G16" s="6">
        <v>15</v>
      </c>
      <c r="H16" s="16"/>
    </row>
    <row r="17" spans="1:8" ht="18.75" x14ac:dyDescent="0.25">
      <c r="A17" s="3" t="s">
        <v>70</v>
      </c>
      <c r="B17" s="4">
        <v>82.056074766355138</v>
      </c>
      <c r="C17" s="6">
        <v>17</v>
      </c>
      <c r="D17" s="9">
        <v>6.2</v>
      </c>
      <c r="E17" s="6">
        <v>14</v>
      </c>
      <c r="F17" s="9">
        <v>16.55</v>
      </c>
      <c r="G17" s="6">
        <v>16</v>
      </c>
      <c r="H17" s="16"/>
    </row>
    <row r="18" spans="1:8" ht="18.75" x14ac:dyDescent="0.25">
      <c r="A18" s="3" t="s">
        <v>54</v>
      </c>
      <c r="B18" s="4">
        <v>80.719626168224295</v>
      </c>
      <c r="C18" s="6">
        <v>19</v>
      </c>
      <c r="D18" s="9">
        <v>9.9</v>
      </c>
      <c r="E18" s="6">
        <v>6</v>
      </c>
      <c r="F18" s="9">
        <v>17.049999999999997</v>
      </c>
      <c r="G18" s="6">
        <v>17</v>
      </c>
      <c r="H18" s="16"/>
    </row>
    <row r="19" spans="1:8" ht="18.75" x14ac:dyDescent="0.25">
      <c r="A19" s="3" t="s">
        <v>81</v>
      </c>
      <c r="B19" s="4">
        <v>82.313131313131308</v>
      </c>
      <c r="C19" s="6">
        <v>16</v>
      </c>
      <c r="D19" s="9">
        <v>1.7</v>
      </c>
      <c r="E19" s="6">
        <v>26</v>
      </c>
      <c r="F19" s="9">
        <v>17.5</v>
      </c>
      <c r="G19" s="6">
        <v>18</v>
      </c>
      <c r="H19" s="16"/>
    </row>
    <row r="20" spans="1:8" ht="18.75" x14ac:dyDescent="0.25">
      <c r="A20" s="3" t="s">
        <v>76</v>
      </c>
      <c r="B20" s="4">
        <v>80.859813084112147</v>
      </c>
      <c r="C20" s="6">
        <v>18</v>
      </c>
      <c r="D20" s="9">
        <v>5.5</v>
      </c>
      <c r="E20" s="6">
        <v>15</v>
      </c>
      <c r="F20" s="9">
        <v>17.549999999999997</v>
      </c>
      <c r="G20" s="6">
        <v>19</v>
      </c>
      <c r="H20" s="16"/>
    </row>
    <row r="21" spans="1:8" ht="18.75" x14ac:dyDescent="0.25">
      <c r="A21" s="3" t="s">
        <v>62</v>
      </c>
      <c r="B21" s="4">
        <v>79.616822429906549</v>
      </c>
      <c r="C21" s="6">
        <v>21</v>
      </c>
      <c r="D21" s="9">
        <v>6.6</v>
      </c>
      <c r="E21" s="6">
        <v>12</v>
      </c>
      <c r="F21" s="9">
        <v>19.649999999999999</v>
      </c>
      <c r="G21" s="6">
        <v>20</v>
      </c>
      <c r="H21" s="16"/>
    </row>
    <row r="22" spans="1:8" ht="18.75" x14ac:dyDescent="0.25">
      <c r="A22" s="3" t="s">
        <v>80</v>
      </c>
      <c r="B22" s="4">
        <v>78.261682242990659</v>
      </c>
      <c r="C22" s="6">
        <v>24</v>
      </c>
      <c r="D22" s="9">
        <v>10.700000000000001</v>
      </c>
      <c r="E22" s="6">
        <v>3</v>
      </c>
      <c r="F22" s="9">
        <v>20.849999999999998</v>
      </c>
      <c r="G22" s="6">
        <v>21</v>
      </c>
      <c r="H22" s="16"/>
    </row>
    <row r="23" spans="1:8" ht="18.75" x14ac:dyDescent="0.25">
      <c r="A23" s="3" t="s">
        <v>75</v>
      </c>
      <c r="B23" s="4">
        <v>80.221238938053091</v>
      </c>
      <c r="C23" s="6">
        <v>20</v>
      </c>
      <c r="D23" s="9">
        <v>1.6</v>
      </c>
      <c r="E23" s="6">
        <v>28</v>
      </c>
      <c r="F23" s="9">
        <v>21.2</v>
      </c>
      <c r="G23" s="6">
        <v>22</v>
      </c>
      <c r="H23" s="16"/>
    </row>
    <row r="24" spans="1:8" ht="18.75" x14ac:dyDescent="0.25">
      <c r="A24" s="3" t="s">
        <v>77</v>
      </c>
      <c r="B24" s="4">
        <v>79.523364485981304</v>
      </c>
      <c r="C24" s="6">
        <v>22</v>
      </c>
      <c r="D24" s="9">
        <v>1.7</v>
      </c>
      <c r="E24" s="6">
        <v>26</v>
      </c>
      <c r="F24" s="9">
        <v>22.599999999999998</v>
      </c>
      <c r="G24" s="6">
        <v>23</v>
      </c>
      <c r="H24" s="16"/>
    </row>
    <row r="25" spans="1:8" ht="18.75" x14ac:dyDescent="0.25">
      <c r="A25" s="3" t="s">
        <v>72</v>
      </c>
      <c r="B25" s="4">
        <v>78.822429906542055</v>
      </c>
      <c r="C25" s="6">
        <v>23</v>
      </c>
      <c r="D25" s="9">
        <v>3.1</v>
      </c>
      <c r="E25" s="6">
        <v>22</v>
      </c>
      <c r="F25" s="9">
        <v>22.85</v>
      </c>
      <c r="G25" s="6">
        <v>24</v>
      </c>
      <c r="H25" s="16"/>
    </row>
    <row r="26" spans="1:8" ht="18.75" x14ac:dyDescent="0.25">
      <c r="A26" s="3" t="s">
        <v>74</v>
      </c>
      <c r="B26" s="4">
        <v>77.420560747663558</v>
      </c>
      <c r="C26" s="6">
        <v>25</v>
      </c>
      <c r="D26" s="9">
        <v>1.6</v>
      </c>
      <c r="E26" s="6">
        <v>28</v>
      </c>
      <c r="F26" s="9">
        <v>25.45</v>
      </c>
      <c r="G26" s="6">
        <v>25</v>
      </c>
      <c r="H26" s="16"/>
    </row>
    <row r="27" spans="1:8" ht="18.75" x14ac:dyDescent="0.25">
      <c r="A27" s="3" t="s">
        <v>58</v>
      </c>
      <c r="B27" s="4">
        <v>76.588785046728972</v>
      </c>
      <c r="C27" s="6">
        <v>26</v>
      </c>
      <c r="D27" s="9">
        <v>2</v>
      </c>
      <c r="E27" s="6">
        <v>23</v>
      </c>
      <c r="F27" s="9">
        <v>25.549999999999997</v>
      </c>
      <c r="G27" s="6">
        <v>26</v>
      </c>
      <c r="H27" s="16"/>
    </row>
    <row r="28" spans="1:8" ht="18.75" x14ac:dyDescent="0.25">
      <c r="A28" s="3" t="s">
        <v>73</v>
      </c>
      <c r="B28" s="4">
        <v>62.663551401869157</v>
      </c>
      <c r="C28" s="6">
        <v>29</v>
      </c>
      <c r="D28" s="9">
        <v>6.7</v>
      </c>
      <c r="E28" s="6">
        <v>11</v>
      </c>
      <c r="F28" s="9">
        <v>26.299999999999997</v>
      </c>
      <c r="G28" s="6">
        <v>27</v>
      </c>
      <c r="H28" s="16"/>
    </row>
    <row r="29" spans="1:8" ht="18.75" x14ac:dyDescent="0.25">
      <c r="A29" s="3" t="s">
        <v>55</v>
      </c>
      <c r="B29" s="4">
        <v>76.32380952380953</v>
      </c>
      <c r="C29" s="6">
        <v>27</v>
      </c>
      <c r="D29" s="9">
        <v>2</v>
      </c>
      <c r="E29" s="6">
        <v>23</v>
      </c>
      <c r="F29" s="9">
        <v>26.4</v>
      </c>
      <c r="G29" s="6">
        <v>28</v>
      </c>
      <c r="H29" s="16"/>
    </row>
    <row r="30" spans="1:8" ht="18.75" x14ac:dyDescent="0.25">
      <c r="A30" s="3" t="s">
        <v>60</v>
      </c>
      <c r="B30" s="4">
        <v>74.695238095238096</v>
      </c>
      <c r="C30" s="6">
        <v>28</v>
      </c>
      <c r="D30" s="9">
        <v>5.2</v>
      </c>
      <c r="E30" s="6">
        <v>19</v>
      </c>
      <c r="F30" s="9">
        <v>26.650000000000002</v>
      </c>
      <c r="G30" s="6">
        <v>29</v>
      </c>
      <c r="H30" s="16"/>
    </row>
    <row r="31" spans="1:8" ht="13.5" customHeight="1" x14ac:dyDescent="0.15">
      <c r="H31" s="16"/>
    </row>
    <row r="32" spans="1:8" ht="13.5" customHeight="1" x14ac:dyDescent="0.15">
      <c r="H32" s="16"/>
    </row>
    <row r="33" spans="8:8" ht="13.5" customHeight="1" x14ac:dyDescent="0.15">
      <c r="H33" s="16"/>
    </row>
    <row r="34" spans="8:8" ht="13.5" customHeight="1" x14ac:dyDescent="0.15">
      <c r="H34" s="16"/>
    </row>
    <row r="35" spans="8:8" ht="13.5" customHeight="1" x14ac:dyDescent="0.15">
      <c r="H35" s="16"/>
    </row>
    <row r="36" spans="8:8" ht="13.5" customHeight="1" x14ac:dyDescent="0.15">
      <c r="H36" s="16"/>
    </row>
    <row r="37" spans="8:8" ht="13.5" customHeight="1" x14ac:dyDescent="0.15">
      <c r="H37" s="16"/>
    </row>
    <row r="38" spans="8:8" ht="13.5" customHeight="1" x14ac:dyDescent="0.15">
      <c r="H38" s="16"/>
    </row>
    <row r="39" spans="8:8" ht="13.5" customHeight="1" x14ac:dyDescent="0.15">
      <c r="H39" s="16"/>
    </row>
    <row r="40" spans="8:8" ht="13.5" customHeight="1" x14ac:dyDescent="0.15">
      <c r="H40" s="16"/>
    </row>
    <row r="41" spans="8:8" ht="13.5" customHeight="1" x14ac:dyDescent="0.15">
      <c r="H41" s="16"/>
    </row>
    <row r="42" spans="8:8" ht="13.5" customHeight="1" x14ac:dyDescent="0.15">
      <c r="H42" s="16"/>
    </row>
    <row r="43" spans="8:8" ht="13.5" customHeight="1" x14ac:dyDescent="0.15">
      <c r="H43" s="16"/>
    </row>
    <row r="44" spans="8:8" ht="13.5" customHeight="1" x14ac:dyDescent="0.15">
      <c r="H44" s="16"/>
    </row>
    <row r="45" spans="8:8" ht="13.5" customHeight="1" x14ac:dyDescent="0.15">
      <c r="H45" s="16"/>
    </row>
    <row r="46" spans="8:8" ht="13.5" customHeight="1" x14ac:dyDescent="0.15">
      <c r="H46" s="16"/>
    </row>
    <row r="47" spans="8:8" ht="13.5" customHeight="1" x14ac:dyDescent="0.15">
      <c r="H47" s="16"/>
    </row>
    <row r="48" spans="8:8" ht="13.5" customHeight="1" x14ac:dyDescent="0.15">
      <c r="H48" s="16"/>
    </row>
    <row r="49" spans="8:8" ht="13.5" customHeight="1" x14ac:dyDescent="0.15">
      <c r="H49" s="16"/>
    </row>
    <row r="50" spans="8:8" ht="13.5" customHeight="1" x14ac:dyDescent="0.15">
      <c r="H50" s="16"/>
    </row>
    <row r="51" spans="8:8" ht="13.5" customHeight="1" x14ac:dyDescent="0.15">
      <c r="H51" s="16"/>
    </row>
    <row r="52" spans="8:8" ht="13.5" customHeight="1" x14ac:dyDescent="0.15">
      <c r="H52" s="16"/>
    </row>
    <row r="53" spans="8:8" ht="13.5" customHeight="1" x14ac:dyDescent="0.15">
      <c r="H53" s="16"/>
    </row>
    <row r="54" spans="8:8" ht="13.5" customHeight="1" x14ac:dyDescent="0.15">
      <c r="H54" s="16"/>
    </row>
    <row r="55" spans="8:8" ht="13.5" customHeight="1" x14ac:dyDescent="0.15">
      <c r="H55" s="16"/>
    </row>
    <row r="56" spans="8:8" ht="13.5" customHeight="1" x14ac:dyDescent="0.15">
      <c r="H56" s="16"/>
    </row>
    <row r="57" spans="8:8" ht="13.5" customHeight="1" x14ac:dyDescent="0.15">
      <c r="H57" s="16"/>
    </row>
    <row r="58" spans="8:8" ht="13.5" customHeight="1" x14ac:dyDescent="0.15">
      <c r="H58" s="16"/>
    </row>
    <row r="59" spans="8:8" ht="13.5" customHeight="1" x14ac:dyDescent="0.15">
      <c r="H59" s="16"/>
    </row>
    <row r="60" spans="8:8" ht="13.5" customHeight="1" x14ac:dyDescent="0.15">
      <c r="H60" s="16"/>
    </row>
    <row r="61" spans="8:8" ht="13.5" customHeight="1" x14ac:dyDescent="0.15">
      <c r="H61" s="16"/>
    </row>
  </sheetData>
  <sortState xmlns:xlrd2="http://schemas.microsoft.com/office/spreadsheetml/2017/richdata2" ref="A2:B30">
    <sortCondition descending="1" ref="B2:B30"/>
  </sortState>
  <mergeCells count="2">
    <mergeCell ref="H3:H6"/>
    <mergeCell ref="H7:H1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CAA9F-4E5B-4936-969A-2DAC2477A9AD}">
  <dimension ref="A1:I61"/>
  <sheetViews>
    <sheetView workbookViewId="0"/>
  </sheetViews>
  <sheetFormatPr defaultRowHeight="14.25" x14ac:dyDescent="0.2"/>
  <cols>
    <col min="1" max="1" width="14.625" style="1" bestFit="1" customWidth="1"/>
    <col min="2" max="6" width="11.875" style="1" bestFit="1" customWidth="1"/>
    <col min="7" max="7" width="9.25" style="1" bestFit="1" customWidth="1"/>
    <col min="8" max="8" width="14.625" style="17" bestFit="1" customWidth="1"/>
    <col min="9" max="16384" width="9" style="1"/>
  </cols>
  <sheetData>
    <row r="1" spans="1:9" customFormat="1" ht="18.75" x14ac:dyDescent="0.25">
      <c r="A1" s="2" t="s">
        <v>88</v>
      </c>
      <c r="B1" s="8" t="s">
        <v>89</v>
      </c>
      <c r="C1" s="2" t="s">
        <v>90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</row>
    <row r="2" spans="1:9" ht="18.75" x14ac:dyDescent="0.25">
      <c r="A2" s="13">
        <v>1120215014</v>
      </c>
      <c r="B2" s="4">
        <v>89.904761904761898</v>
      </c>
      <c r="C2" s="6">
        <f t="shared" ref="C2:C15" si="0">RANK(B2,B$2:B$15,0)</f>
        <v>1</v>
      </c>
      <c r="D2" s="9">
        <v>5.7</v>
      </c>
      <c r="E2" s="6">
        <f t="shared" ref="E2:E15" si="1">RANK(D2,D$2:D$15,0)</f>
        <v>2</v>
      </c>
      <c r="F2" s="9">
        <f t="shared" ref="F2:F15" si="2">C2*0.85+E2*0.15</f>
        <v>1.1499999999999999</v>
      </c>
      <c r="G2" s="6">
        <f t="shared" ref="G2:G15" si="3">RANK(F2,F$2:F$15,1)</f>
        <v>1</v>
      </c>
      <c r="H2" s="14" t="s">
        <v>96</v>
      </c>
    </row>
    <row r="3" spans="1:9" ht="18.75" x14ac:dyDescent="0.25">
      <c r="A3" s="13">
        <v>1120215023</v>
      </c>
      <c r="B3" s="4">
        <v>89.15789473684211</v>
      </c>
      <c r="C3" s="6">
        <f t="shared" si="0"/>
        <v>2</v>
      </c>
      <c r="D3" s="9">
        <v>1.7</v>
      </c>
      <c r="E3" s="6">
        <f t="shared" si="1"/>
        <v>9</v>
      </c>
      <c r="F3" s="9">
        <f t="shared" si="2"/>
        <v>3.05</v>
      </c>
      <c r="G3" s="6">
        <f t="shared" si="3"/>
        <v>2</v>
      </c>
      <c r="H3" s="29" t="s">
        <v>97</v>
      </c>
    </row>
    <row r="4" spans="1:9" ht="18.75" x14ac:dyDescent="0.25">
      <c r="A4" s="13">
        <v>1120215027</v>
      </c>
      <c r="B4" s="4">
        <v>87.84210526315789</v>
      </c>
      <c r="C4" s="6">
        <f t="shared" si="0"/>
        <v>3</v>
      </c>
      <c r="D4" s="9">
        <v>3.7</v>
      </c>
      <c r="E4" s="6">
        <f t="shared" si="1"/>
        <v>5</v>
      </c>
      <c r="F4" s="9">
        <f t="shared" si="2"/>
        <v>3.3</v>
      </c>
      <c r="G4" s="6">
        <f t="shared" si="3"/>
        <v>3</v>
      </c>
      <c r="H4" s="30"/>
    </row>
    <row r="5" spans="1:9" ht="18.75" x14ac:dyDescent="0.25">
      <c r="A5" s="13">
        <v>1120215017</v>
      </c>
      <c r="B5" s="4">
        <v>87.78947368421052</v>
      </c>
      <c r="C5" s="6">
        <f t="shared" si="0"/>
        <v>4</v>
      </c>
      <c r="D5" s="9">
        <v>1.7</v>
      </c>
      <c r="E5" s="6">
        <f t="shared" si="1"/>
        <v>9</v>
      </c>
      <c r="F5" s="9">
        <f t="shared" si="2"/>
        <v>4.75</v>
      </c>
      <c r="G5" s="6">
        <f t="shared" si="3"/>
        <v>4</v>
      </c>
      <c r="H5" s="32" t="s">
        <v>98</v>
      </c>
    </row>
    <row r="6" spans="1:9" ht="18.75" x14ac:dyDescent="0.25">
      <c r="A6" s="13">
        <v>1120215020</v>
      </c>
      <c r="B6" s="4">
        <v>87.578947368421055</v>
      </c>
      <c r="C6" s="6">
        <f t="shared" si="0"/>
        <v>5</v>
      </c>
      <c r="D6" s="9">
        <v>2.2000000000000002</v>
      </c>
      <c r="E6" s="6">
        <f t="shared" si="1"/>
        <v>7</v>
      </c>
      <c r="F6" s="9">
        <f t="shared" si="2"/>
        <v>5.3</v>
      </c>
      <c r="G6" s="6">
        <f t="shared" si="3"/>
        <v>5</v>
      </c>
      <c r="H6" s="33"/>
      <c r="I6" s="21" t="s">
        <v>99</v>
      </c>
    </row>
    <row r="7" spans="1:9" ht="18.75" x14ac:dyDescent="0.25">
      <c r="A7" s="13">
        <v>1120215008</v>
      </c>
      <c r="B7" s="4">
        <v>86.473684210526315</v>
      </c>
      <c r="C7" s="6">
        <f t="shared" si="0"/>
        <v>6</v>
      </c>
      <c r="D7" s="9">
        <v>1.7</v>
      </c>
      <c r="E7" s="6">
        <f t="shared" si="1"/>
        <v>9</v>
      </c>
      <c r="F7" s="9">
        <f t="shared" si="2"/>
        <v>6.4499999999999993</v>
      </c>
      <c r="G7" s="6">
        <f t="shared" si="3"/>
        <v>6</v>
      </c>
      <c r="H7" s="34"/>
    </row>
    <row r="8" spans="1:9" ht="18.75" x14ac:dyDescent="0.25">
      <c r="A8" s="13">
        <v>1120215010</v>
      </c>
      <c r="B8" s="4">
        <v>86.10526315789474</v>
      </c>
      <c r="C8" s="6">
        <f t="shared" si="0"/>
        <v>7</v>
      </c>
      <c r="D8" s="9">
        <v>2.7</v>
      </c>
      <c r="E8" s="6">
        <f t="shared" si="1"/>
        <v>6</v>
      </c>
      <c r="F8" s="9">
        <f t="shared" si="2"/>
        <v>6.85</v>
      </c>
      <c r="G8" s="6">
        <f t="shared" si="3"/>
        <v>7</v>
      </c>
      <c r="H8" s="18"/>
    </row>
    <row r="9" spans="1:9" ht="18.75" x14ac:dyDescent="0.25">
      <c r="A9" s="13">
        <v>1120215029</v>
      </c>
      <c r="B9" s="4">
        <v>86</v>
      </c>
      <c r="C9" s="6">
        <f t="shared" si="0"/>
        <v>8</v>
      </c>
      <c r="D9" s="9">
        <v>2.2000000000000002</v>
      </c>
      <c r="E9" s="6">
        <f t="shared" si="1"/>
        <v>7</v>
      </c>
      <c r="F9" s="9">
        <f t="shared" si="2"/>
        <v>7.85</v>
      </c>
      <c r="G9" s="6">
        <f t="shared" si="3"/>
        <v>8</v>
      </c>
      <c r="H9" s="19"/>
    </row>
    <row r="10" spans="1:9" ht="18.75" x14ac:dyDescent="0.25">
      <c r="A10" s="13">
        <v>1120215005</v>
      </c>
      <c r="B10" s="4">
        <v>85.904761904761898</v>
      </c>
      <c r="C10" s="6">
        <f t="shared" si="0"/>
        <v>9</v>
      </c>
      <c r="D10" s="9">
        <v>5.2</v>
      </c>
      <c r="E10" s="6">
        <f t="shared" si="1"/>
        <v>3</v>
      </c>
      <c r="F10" s="9">
        <f t="shared" si="2"/>
        <v>8.1</v>
      </c>
      <c r="G10" s="6">
        <f t="shared" si="3"/>
        <v>9</v>
      </c>
      <c r="H10" s="19"/>
    </row>
    <row r="11" spans="1:9" ht="18.75" x14ac:dyDescent="0.25">
      <c r="A11" s="13">
        <v>1120215024</v>
      </c>
      <c r="B11" s="4">
        <v>85.89473684210526</v>
      </c>
      <c r="C11" s="6">
        <f t="shared" si="0"/>
        <v>10</v>
      </c>
      <c r="D11" s="9">
        <v>4.2</v>
      </c>
      <c r="E11" s="6">
        <f t="shared" si="1"/>
        <v>4</v>
      </c>
      <c r="F11" s="9">
        <f t="shared" si="2"/>
        <v>9.1</v>
      </c>
      <c r="G11" s="6">
        <f t="shared" si="3"/>
        <v>10</v>
      </c>
      <c r="H11" s="19"/>
    </row>
    <row r="12" spans="1:9" ht="18.75" x14ac:dyDescent="0.25">
      <c r="A12" s="13">
        <v>1120215002</v>
      </c>
      <c r="B12" s="4">
        <v>85.684210526315795</v>
      </c>
      <c r="C12" s="6">
        <f t="shared" si="0"/>
        <v>11</v>
      </c>
      <c r="D12" s="9">
        <v>1.7</v>
      </c>
      <c r="E12" s="6">
        <f t="shared" si="1"/>
        <v>9</v>
      </c>
      <c r="F12" s="9">
        <f t="shared" si="2"/>
        <v>10.7</v>
      </c>
      <c r="G12" s="6">
        <f t="shared" si="3"/>
        <v>11</v>
      </c>
      <c r="H12" s="19"/>
    </row>
    <row r="13" spans="1:9" ht="18.75" x14ac:dyDescent="0.25">
      <c r="A13" s="13">
        <v>1120215001</v>
      </c>
      <c r="B13" s="4">
        <v>85.315789473684205</v>
      </c>
      <c r="C13" s="6">
        <f t="shared" si="0"/>
        <v>13</v>
      </c>
      <c r="D13" s="9">
        <v>29.7</v>
      </c>
      <c r="E13" s="6">
        <f t="shared" si="1"/>
        <v>1</v>
      </c>
      <c r="F13" s="9">
        <f t="shared" si="2"/>
        <v>11.2</v>
      </c>
      <c r="G13" s="6">
        <f t="shared" si="3"/>
        <v>12</v>
      </c>
      <c r="H13" s="16"/>
    </row>
    <row r="14" spans="1:9" ht="18.75" x14ac:dyDescent="0.25">
      <c r="A14" s="13">
        <v>1120215004</v>
      </c>
      <c r="B14" s="4">
        <v>85.473684210526315</v>
      </c>
      <c r="C14" s="6">
        <f t="shared" si="0"/>
        <v>12</v>
      </c>
      <c r="D14" s="9">
        <v>1.7</v>
      </c>
      <c r="E14" s="6">
        <f t="shared" si="1"/>
        <v>9</v>
      </c>
      <c r="F14" s="9">
        <f t="shared" si="2"/>
        <v>11.549999999999999</v>
      </c>
      <c r="G14" s="6">
        <f t="shared" si="3"/>
        <v>13</v>
      </c>
      <c r="H14" s="16"/>
    </row>
    <row r="15" spans="1:9" ht="18.75" x14ac:dyDescent="0.25">
      <c r="A15" s="13">
        <v>1120215006</v>
      </c>
      <c r="B15" s="4">
        <v>84.94736842105263</v>
      </c>
      <c r="C15" s="6">
        <f t="shared" si="0"/>
        <v>14</v>
      </c>
      <c r="D15" s="9">
        <v>1.7</v>
      </c>
      <c r="E15" s="6">
        <f t="shared" si="1"/>
        <v>9</v>
      </c>
      <c r="F15" s="9">
        <f t="shared" si="2"/>
        <v>13.25</v>
      </c>
      <c r="G15" s="6">
        <f t="shared" si="3"/>
        <v>14</v>
      </c>
      <c r="H15" s="16"/>
    </row>
    <row r="16" spans="1:9" ht="18.75" x14ac:dyDescent="0.15">
      <c r="H16" s="16"/>
    </row>
    <row r="17" spans="8:8" ht="18.75" x14ac:dyDescent="0.15">
      <c r="H17" s="16"/>
    </row>
    <row r="18" spans="8:8" ht="18.75" x14ac:dyDescent="0.15">
      <c r="H18" s="16"/>
    </row>
    <row r="19" spans="8:8" ht="18.75" x14ac:dyDescent="0.15">
      <c r="H19" s="16"/>
    </row>
    <row r="20" spans="8:8" ht="18.75" x14ac:dyDescent="0.15">
      <c r="H20" s="16"/>
    </row>
    <row r="21" spans="8:8" ht="18.75" x14ac:dyDescent="0.15">
      <c r="H21" s="16"/>
    </row>
    <row r="22" spans="8:8" ht="18.75" x14ac:dyDescent="0.15">
      <c r="H22" s="16"/>
    </row>
    <row r="23" spans="8:8" ht="18.75" x14ac:dyDescent="0.15">
      <c r="H23" s="16"/>
    </row>
    <row r="24" spans="8:8" ht="18.75" x14ac:dyDescent="0.15">
      <c r="H24" s="16"/>
    </row>
    <row r="25" spans="8:8" ht="18.75" x14ac:dyDescent="0.15">
      <c r="H25" s="16"/>
    </row>
    <row r="26" spans="8:8" ht="18.75" x14ac:dyDescent="0.15">
      <c r="H26" s="16"/>
    </row>
    <row r="27" spans="8:8" ht="18.75" x14ac:dyDescent="0.15">
      <c r="H27" s="16"/>
    </row>
    <row r="28" spans="8:8" ht="18.75" x14ac:dyDescent="0.15">
      <c r="H28" s="16"/>
    </row>
    <row r="29" spans="8:8" ht="18.75" x14ac:dyDescent="0.15">
      <c r="H29" s="16"/>
    </row>
    <row r="30" spans="8:8" ht="18.75" x14ac:dyDescent="0.15">
      <c r="H30" s="16"/>
    </row>
    <row r="31" spans="8:8" ht="18.75" x14ac:dyDescent="0.15">
      <c r="H31" s="16"/>
    </row>
    <row r="32" spans="8:8" ht="18.75" x14ac:dyDescent="0.15">
      <c r="H32" s="16"/>
    </row>
    <row r="33" spans="8:8" ht="18.75" x14ac:dyDescent="0.15">
      <c r="H33" s="16"/>
    </row>
    <row r="34" spans="8:8" ht="18.75" x14ac:dyDescent="0.15">
      <c r="H34" s="16"/>
    </row>
    <row r="35" spans="8:8" ht="18.75" x14ac:dyDescent="0.15">
      <c r="H35" s="16"/>
    </row>
    <row r="36" spans="8:8" ht="18.75" x14ac:dyDescent="0.15">
      <c r="H36" s="16"/>
    </row>
    <row r="37" spans="8:8" ht="18.75" x14ac:dyDescent="0.15">
      <c r="H37" s="16"/>
    </row>
    <row r="38" spans="8:8" ht="18.75" x14ac:dyDescent="0.15">
      <c r="H38" s="16"/>
    </row>
    <row r="39" spans="8:8" ht="18.75" x14ac:dyDescent="0.15">
      <c r="H39" s="16"/>
    </row>
    <row r="40" spans="8:8" ht="18.75" x14ac:dyDescent="0.15">
      <c r="H40" s="16"/>
    </row>
    <row r="41" spans="8:8" ht="18.75" x14ac:dyDescent="0.15">
      <c r="H41" s="16"/>
    </row>
    <row r="42" spans="8:8" ht="18.75" x14ac:dyDescent="0.15">
      <c r="H42" s="16"/>
    </row>
    <row r="43" spans="8:8" ht="18.75" x14ac:dyDescent="0.15">
      <c r="H43" s="16"/>
    </row>
    <row r="44" spans="8:8" ht="18.75" x14ac:dyDescent="0.15">
      <c r="H44" s="16"/>
    </row>
    <row r="45" spans="8:8" ht="18.75" x14ac:dyDescent="0.15">
      <c r="H45" s="16"/>
    </row>
    <row r="46" spans="8:8" ht="18.75" x14ac:dyDescent="0.15">
      <c r="H46" s="16"/>
    </row>
    <row r="47" spans="8:8" ht="18.75" x14ac:dyDescent="0.15">
      <c r="H47" s="16"/>
    </row>
    <row r="48" spans="8:8" ht="18.75" x14ac:dyDescent="0.15">
      <c r="H48" s="16"/>
    </row>
    <row r="49" spans="8:8" ht="18.75" x14ac:dyDescent="0.15">
      <c r="H49" s="16"/>
    </row>
    <row r="50" spans="8:8" ht="18.75" x14ac:dyDescent="0.15">
      <c r="H50" s="16"/>
    </row>
    <row r="51" spans="8:8" ht="18.75" x14ac:dyDescent="0.15">
      <c r="H51" s="16"/>
    </row>
    <row r="52" spans="8:8" ht="18.75" x14ac:dyDescent="0.15">
      <c r="H52" s="16"/>
    </row>
    <row r="53" spans="8:8" ht="18.75" x14ac:dyDescent="0.15">
      <c r="H53" s="16"/>
    </row>
    <row r="54" spans="8:8" ht="18.75" x14ac:dyDescent="0.15">
      <c r="H54" s="16"/>
    </row>
    <row r="55" spans="8:8" ht="18.75" x14ac:dyDescent="0.15">
      <c r="H55" s="16"/>
    </row>
    <row r="56" spans="8:8" ht="18.75" x14ac:dyDescent="0.15">
      <c r="H56" s="16"/>
    </row>
    <row r="57" spans="8:8" ht="18.75" x14ac:dyDescent="0.15">
      <c r="H57" s="16"/>
    </row>
    <row r="58" spans="8:8" ht="18.75" x14ac:dyDescent="0.15">
      <c r="H58" s="16"/>
    </row>
    <row r="59" spans="8:8" ht="18.75" x14ac:dyDescent="0.15">
      <c r="H59" s="16"/>
    </row>
    <row r="60" spans="8:8" ht="18.75" x14ac:dyDescent="0.15">
      <c r="H60" s="16"/>
    </row>
    <row r="61" spans="8:8" ht="18.75" x14ac:dyDescent="0.15">
      <c r="H61" s="16"/>
    </row>
  </sheetData>
  <sortState xmlns:xlrd2="http://schemas.microsoft.com/office/spreadsheetml/2017/richdata2" ref="A2:G15">
    <sortCondition ref="G2:G15"/>
  </sortState>
  <mergeCells count="2">
    <mergeCell ref="H3:H4"/>
    <mergeCell ref="H5:H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1"/>
  <sheetViews>
    <sheetView workbookViewId="0"/>
  </sheetViews>
  <sheetFormatPr defaultRowHeight="18.75" x14ac:dyDescent="0.25"/>
  <cols>
    <col min="1" max="1" width="14.625" style="10" bestFit="1" customWidth="1"/>
    <col min="2" max="6" width="11.875" style="10" bestFit="1" customWidth="1"/>
    <col min="7" max="7" width="9.25" style="10" bestFit="1" customWidth="1"/>
    <col min="8" max="8" width="14.625" style="17" bestFit="1" customWidth="1"/>
    <col min="9" max="16384" width="9" style="10"/>
  </cols>
  <sheetData>
    <row r="1" spans="1:9" customFormat="1" x14ac:dyDescent="0.25">
      <c r="A1" s="2" t="s">
        <v>88</v>
      </c>
      <c r="B1" s="8" t="s">
        <v>89</v>
      </c>
      <c r="C1" s="2" t="s">
        <v>90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</row>
    <row r="2" spans="1:9" x14ac:dyDescent="0.25">
      <c r="A2" s="3" t="s">
        <v>15</v>
      </c>
      <c r="B2" s="4">
        <v>92.459770114942529</v>
      </c>
      <c r="C2" s="6">
        <v>2</v>
      </c>
      <c r="D2" s="9">
        <v>11.95</v>
      </c>
      <c r="E2" s="6">
        <v>1</v>
      </c>
      <c r="F2" s="9">
        <v>1.8499999999999999</v>
      </c>
      <c r="G2" s="6">
        <v>1</v>
      </c>
      <c r="H2" s="14" t="s">
        <v>96</v>
      </c>
    </row>
    <row r="3" spans="1:9" x14ac:dyDescent="0.25">
      <c r="A3" s="3" t="s">
        <v>6</v>
      </c>
      <c r="B3" s="4">
        <v>93.242105263157896</v>
      </c>
      <c r="C3" s="6">
        <v>1</v>
      </c>
      <c r="D3" s="9">
        <v>5.2</v>
      </c>
      <c r="E3" s="6">
        <v>9</v>
      </c>
      <c r="F3" s="9">
        <v>2.1999999999999997</v>
      </c>
      <c r="G3" s="6">
        <v>2</v>
      </c>
      <c r="H3" s="24" t="s">
        <v>97</v>
      </c>
    </row>
    <row r="4" spans="1:9" x14ac:dyDescent="0.25">
      <c r="A4" s="3" t="s">
        <v>16</v>
      </c>
      <c r="B4" s="4">
        <v>91.839080459770116</v>
      </c>
      <c r="C4" s="6">
        <v>3</v>
      </c>
      <c r="D4" s="9">
        <v>8.7000000000000011</v>
      </c>
      <c r="E4" s="6">
        <v>3</v>
      </c>
      <c r="F4" s="9">
        <v>3</v>
      </c>
      <c r="G4" s="6">
        <v>3</v>
      </c>
      <c r="H4" s="24"/>
    </row>
    <row r="5" spans="1:9" x14ac:dyDescent="0.25">
      <c r="A5" s="3" t="s">
        <v>12</v>
      </c>
      <c r="B5" s="4">
        <v>91.666666666666671</v>
      </c>
      <c r="C5" s="6">
        <v>4</v>
      </c>
      <c r="D5" s="9">
        <v>8.2000000000000011</v>
      </c>
      <c r="E5" s="6">
        <v>4</v>
      </c>
      <c r="F5" s="9">
        <v>4</v>
      </c>
      <c r="G5" s="6">
        <v>4</v>
      </c>
      <c r="H5" s="24"/>
    </row>
    <row r="6" spans="1:9" x14ac:dyDescent="0.25">
      <c r="A6" s="3" t="s">
        <v>10</v>
      </c>
      <c r="B6" s="4">
        <v>90.8</v>
      </c>
      <c r="C6" s="6">
        <v>6</v>
      </c>
      <c r="D6" s="9">
        <v>4.8</v>
      </c>
      <c r="E6" s="6">
        <v>11</v>
      </c>
      <c r="F6" s="9">
        <v>6.75</v>
      </c>
      <c r="G6" s="6">
        <v>5</v>
      </c>
      <c r="H6" s="24"/>
    </row>
    <row r="7" spans="1:9" x14ac:dyDescent="0.25">
      <c r="A7" s="3" t="s">
        <v>7</v>
      </c>
      <c r="B7" s="4">
        <v>90.834951456310677</v>
      </c>
      <c r="C7" s="6">
        <v>5</v>
      </c>
      <c r="D7" s="9">
        <v>1.8</v>
      </c>
      <c r="E7" s="6">
        <v>22</v>
      </c>
      <c r="F7" s="9">
        <v>7.55</v>
      </c>
      <c r="G7" s="6">
        <v>6</v>
      </c>
      <c r="H7" s="25" t="s">
        <v>98</v>
      </c>
      <c r="I7" s="21" t="s">
        <v>99</v>
      </c>
    </row>
    <row r="8" spans="1:9" x14ac:dyDescent="0.25">
      <c r="A8" s="3" t="s">
        <v>23</v>
      </c>
      <c r="B8" s="4">
        <v>90.505747126436788</v>
      </c>
      <c r="C8" s="6">
        <v>8</v>
      </c>
      <c r="D8" s="9">
        <v>4.9000000000000004</v>
      </c>
      <c r="E8" s="6">
        <v>10</v>
      </c>
      <c r="F8" s="9">
        <v>8.3000000000000007</v>
      </c>
      <c r="G8" s="6">
        <v>7</v>
      </c>
      <c r="H8" s="25"/>
    </row>
    <row r="9" spans="1:9" x14ac:dyDescent="0.25">
      <c r="A9" s="3" t="s">
        <v>17</v>
      </c>
      <c r="B9" s="4">
        <v>90.620689655172413</v>
      </c>
      <c r="C9" s="6">
        <v>7</v>
      </c>
      <c r="D9" s="9">
        <v>1.7</v>
      </c>
      <c r="E9" s="6">
        <v>23</v>
      </c>
      <c r="F9" s="9">
        <v>9.4</v>
      </c>
      <c r="G9" s="6">
        <v>8</v>
      </c>
      <c r="H9" s="25"/>
    </row>
    <row r="10" spans="1:9" x14ac:dyDescent="0.25">
      <c r="A10" s="3" t="s">
        <v>19</v>
      </c>
      <c r="B10" s="4">
        <v>90.264367816091948</v>
      </c>
      <c r="C10" s="6">
        <v>10</v>
      </c>
      <c r="D10" s="9">
        <v>6.2</v>
      </c>
      <c r="E10" s="6">
        <v>7</v>
      </c>
      <c r="F10" s="9">
        <v>9.5500000000000007</v>
      </c>
      <c r="G10" s="6">
        <v>9</v>
      </c>
      <c r="H10" s="25"/>
    </row>
    <row r="11" spans="1:9" x14ac:dyDescent="0.25">
      <c r="A11" s="3" t="s">
        <v>5</v>
      </c>
      <c r="B11" s="4">
        <v>90.390804597701148</v>
      </c>
      <c r="C11" s="6">
        <v>9</v>
      </c>
      <c r="D11" s="9">
        <v>3.3</v>
      </c>
      <c r="E11" s="6">
        <v>13</v>
      </c>
      <c r="F11" s="9">
        <v>9.6</v>
      </c>
      <c r="G11" s="6">
        <v>10</v>
      </c>
      <c r="H11" s="25"/>
    </row>
    <row r="12" spans="1:9" x14ac:dyDescent="0.25">
      <c r="A12" s="3" t="s">
        <v>14</v>
      </c>
      <c r="B12" s="4">
        <v>90.213592233009706</v>
      </c>
      <c r="C12" s="6">
        <v>11</v>
      </c>
      <c r="D12" s="9">
        <v>6.5</v>
      </c>
      <c r="E12" s="6">
        <v>6</v>
      </c>
      <c r="F12" s="9">
        <v>10.25</v>
      </c>
      <c r="G12" s="6">
        <v>11</v>
      </c>
      <c r="H12" s="19"/>
    </row>
    <row r="13" spans="1:9" x14ac:dyDescent="0.25">
      <c r="A13" s="3" t="s">
        <v>9</v>
      </c>
      <c r="B13" s="4">
        <v>89.735632183908052</v>
      </c>
      <c r="C13" s="6">
        <v>12</v>
      </c>
      <c r="D13" s="9">
        <v>3.3</v>
      </c>
      <c r="E13" s="6">
        <v>13</v>
      </c>
      <c r="F13" s="9">
        <v>12.149999999999999</v>
      </c>
      <c r="G13" s="6">
        <v>12</v>
      </c>
      <c r="H13" s="16"/>
    </row>
    <row r="14" spans="1:9" x14ac:dyDescent="0.25">
      <c r="A14" s="3" t="s">
        <v>0</v>
      </c>
      <c r="B14" s="4">
        <v>87.734177215189874</v>
      </c>
      <c r="C14" s="6">
        <v>14</v>
      </c>
      <c r="D14" s="9">
        <v>3.3</v>
      </c>
      <c r="E14" s="6">
        <v>13</v>
      </c>
      <c r="F14" s="9">
        <v>13.85</v>
      </c>
      <c r="G14" s="6">
        <v>13</v>
      </c>
      <c r="H14" s="16"/>
    </row>
    <row r="15" spans="1:9" x14ac:dyDescent="0.25">
      <c r="A15" s="3" t="s">
        <v>22</v>
      </c>
      <c r="B15" s="4">
        <v>88.961165048543691</v>
      </c>
      <c r="C15" s="6">
        <v>13</v>
      </c>
      <c r="D15" s="9">
        <v>2.7</v>
      </c>
      <c r="E15" s="6">
        <v>19</v>
      </c>
      <c r="F15" s="9">
        <v>13.899999999999999</v>
      </c>
      <c r="G15" s="6">
        <v>14</v>
      </c>
      <c r="H15" s="16"/>
    </row>
    <row r="16" spans="1:9" x14ac:dyDescent="0.25">
      <c r="A16" s="3" t="s">
        <v>13</v>
      </c>
      <c r="B16" s="4">
        <v>86.758620689655174</v>
      </c>
      <c r="C16" s="6">
        <v>16</v>
      </c>
      <c r="D16" s="9">
        <v>7.6000000000000005</v>
      </c>
      <c r="E16" s="6">
        <v>5</v>
      </c>
      <c r="F16" s="9">
        <v>14.35</v>
      </c>
      <c r="G16" s="6">
        <v>15</v>
      </c>
      <c r="H16" s="16"/>
    </row>
    <row r="17" spans="1:8" x14ac:dyDescent="0.25">
      <c r="A17" s="3" t="s">
        <v>8</v>
      </c>
      <c r="B17" s="4">
        <v>86.811764705882354</v>
      </c>
      <c r="C17" s="6">
        <v>15</v>
      </c>
      <c r="D17" s="9">
        <v>2</v>
      </c>
      <c r="E17" s="6">
        <v>21</v>
      </c>
      <c r="F17" s="9">
        <v>15.9</v>
      </c>
      <c r="G17" s="6">
        <v>16</v>
      </c>
      <c r="H17" s="16"/>
    </row>
    <row r="18" spans="1:8" x14ac:dyDescent="0.25">
      <c r="A18" s="3" t="s">
        <v>18</v>
      </c>
      <c r="B18" s="4">
        <v>85.287356321839084</v>
      </c>
      <c r="C18" s="6">
        <v>18</v>
      </c>
      <c r="D18" s="9">
        <v>5.6</v>
      </c>
      <c r="E18" s="6">
        <v>8</v>
      </c>
      <c r="F18" s="9">
        <v>16.5</v>
      </c>
      <c r="G18" s="6">
        <v>17</v>
      </c>
      <c r="H18" s="16"/>
    </row>
    <row r="19" spans="1:8" x14ac:dyDescent="0.25">
      <c r="A19" s="3" t="s">
        <v>11</v>
      </c>
      <c r="B19" s="4">
        <v>84.950495049504951</v>
      </c>
      <c r="C19" s="6">
        <v>20</v>
      </c>
      <c r="D19" s="9">
        <v>9.0499999999999989</v>
      </c>
      <c r="E19" s="6">
        <v>2</v>
      </c>
      <c r="F19" s="9">
        <v>17.3</v>
      </c>
      <c r="G19" s="6">
        <v>18</v>
      </c>
      <c r="H19" s="16"/>
    </row>
    <row r="20" spans="1:8" x14ac:dyDescent="0.25">
      <c r="A20" s="3" t="s">
        <v>3</v>
      </c>
      <c r="B20" s="4">
        <v>85.52873563218391</v>
      </c>
      <c r="C20" s="6">
        <v>17</v>
      </c>
      <c r="D20" s="9">
        <v>2.1</v>
      </c>
      <c r="E20" s="6">
        <v>20</v>
      </c>
      <c r="F20" s="9">
        <v>17.45</v>
      </c>
      <c r="G20" s="6">
        <v>19</v>
      </c>
      <c r="H20" s="16"/>
    </row>
    <row r="21" spans="1:8" x14ac:dyDescent="0.25">
      <c r="A21" s="3" t="s">
        <v>2</v>
      </c>
      <c r="B21" s="4">
        <v>85.149425287356323</v>
      </c>
      <c r="C21" s="6">
        <v>19</v>
      </c>
      <c r="D21" s="9">
        <v>1.7</v>
      </c>
      <c r="E21" s="6">
        <v>23</v>
      </c>
      <c r="F21" s="9">
        <v>19.599999999999998</v>
      </c>
      <c r="G21" s="6">
        <v>20</v>
      </c>
      <c r="H21" s="16"/>
    </row>
    <row r="22" spans="1:8" x14ac:dyDescent="0.25">
      <c r="A22" s="3" t="s">
        <v>20</v>
      </c>
      <c r="B22" s="4">
        <v>84.425287356321846</v>
      </c>
      <c r="C22" s="6">
        <v>21</v>
      </c>
      <c r="D22" s="9">
        <v>2.8</v>
      </c>
      <c r="E22" s="6">
        <v>17</v>
      </c>
      <c r="F22" s="9">
        <v>20.399999999999999</v>
      </c>
      <c r="G22" s="6">
        <v>21</v>
      </c>
      <c r="H22" s="16"/>
    </row>
    <row r="23" spans="1:8" x14ac:dyDescent="0.25">
      <c r="A23" s="3" t="s">
        <v>4</v>
      </c>
      <c r="B23" s="4">
        <v>84.077669902912618</v>
      </c>
      <c r="C23" s="6">
        <v>22</v>
      </c>
      <c r="D23" s="9">
        <v>3.9</v>
      </c>
      <c r="E23" s="6">
        <v>12</v>
      </c>
      <c r="F23" s="9">
        <v>20.5</v>
      </c>
      <c r="G23" s="6">
        <v>22</v>
      </c>
      <c r="H23" s="16"/>
    </row>
    <row r="24" spans="1:8" x14ac:dyDescent="0.25">
      <c r="A24" s="3" t="s">
        <v>1</v>
      </c>
      <c r="B24" s="4">
        <v>84.077669902912618</v>
      </c>
      <c r="C24" s="6">
        <v>22</v>
      </c>
      <c r="D24" s="9">
        <v>2.8</v>
      </c>
      <c r="E24" s="6">
        <v>17</v>
      </c>
      <c r="F24" s="9">
        <v>21.25</v>
      </c>
      <c r="G24" s="6">
        <v>23</v>
      </c>
      <c r="H24" s="16"/>
    </row>
    <row r="25" spans="1:8" x14ac:dyDescent="0.25">
      <c r="A25" s="3" t="s">
        <v>21</v>
      </c>
      <c r="B25" s="4">
        <v>77.333333333333329</v>
      </c>
      <c r="C25" s="6">
        <v>24</v>
      </c>
      <c r="D25" s="9">
        <v>3.3</v>
      </c>
      <c r="E25" s="6">
        <v>13</v>
      </c>
      <c r="F25" s="9">
        <v>22.349999999999998</v>
      </c>
      <c r="G25" s="6">
        <v>24</v>
      </c>
      <c r="H25" s="16"/>
    </row>
    <row r="26" spans="1:8" x14ac:dyDescent="0.25">
      <c r="H26" s="16"/>
    </row>
    <row r="27" spans="1:8" x14ac:dyDescent="0.25">
      <c r="H27" s="16"/>
    </row>
    <row r="28" spans="1:8" x14ac:dyDescent="0.25">
      <c r="H28" s="16"/>
    </row>
    <row r="29" spans="1:8" x14ac:dyDescent="0.25">
      <c r="H29" s="16"/>
    </row>
    <row r="30" spans="1:8" x14ac:dyDescent="0.25">
      <c r="H30" s="16"/>
    </row>
    <row r="31" spans="1:8" x14ac:dyDescent="0.25">
      <c r="H31" s="16"/>
    </row>
    <row r="32" spans="1:8" x14ac:dyDescent="0.25">
      <c r="H32" s="16"/>
    </row>
    <row r="33" spans="8:8" x14ac:dyDescent="0.25">
      <c r="H33" s="16"/>
    </row>
    <row r="34" spans="8:8" x14ac:dyDescent="0.25">
      <c r="H34" s="16"/>
    </row>
    <row r="35" spans="8:8" x14ac:dyDescent="0.25">
      <c r="H35" s="16"/>
    </row>
    <row r="36" spans="8:8" x14ac:dyDescent="0.25">
      <c r="H36" s="16"/>
    </row>
    <row r="37" spans="8:8" x14ac:dyDescent="0.25">
      <c r="H37" s="16"/>
    </row>
    <row r="38" spans="8:8" x14ac:dyDescent="0.25">
      <c r="H38" s="16"/>
    </row>
    <row r="39" spans="8:8" x14ac:dyDescent="0.25">
      <c r="H39" s="16"/>
    </row>
    <row r="40" spans="8:8" x14ac:dyDescent="0.25">
      <c r="H40" s="16"/>
    </row>
    <row r="41" spans="8:8" x14ac:dyDescent="0.25">
      <c r="H41" s="16"/>
    </row>
    <row r="42" spans="8:8" x14ac:dyDescent="0.25">
      <c r="H42" s="16"/>
    </row>
    <row r="43" spans="8:8" x14ac:dyDescent="0.25">
      <c r="H43" s="16"/>
    </row>
    <row r="44" spans="8:8" x14ac:dyDescent="0.25">
      <c r="H44" s="16"/>
    </row>
    <row r="45" spans="8:8" x14ac:dyDescent="0.25">
      <c r="H45" s="16"/>
    </row>
    <row r="46" spans="8:8" x14ac:dyDescent="0.25">
      <c r="H46" s="16"/>
    </row>
    <row r="47" spans="8:8" x14ac:dyDescent="0.25">
      <c r="H47" s="16"/>
    </row>
    <row r="48" spans="8:8" x14ac:dyDescent="0.25">
      <c r="H48" s="16"/>
    </row>
    <row r="49" spans="8:8" x14ac:dyDescent="0.25">
      <c r="H49" s="16"/>
    </row>
    <row r="50" spans="8:8" x14ac:dyDescent="0.25">
      <c r="H50" s="16"/>
    </row>
    <row r="51" spans="8:8" x14ac:dyDescent="0.25">
      <c r="H51" s="16"/>
    </row>
    <row r="52" spans="8:8" x14ac:dyDescent="0.25">
      <c r="H52" s="16"/>
    </row>
    <row r="53" spans="8:8" x14ac:dyDescent="0.25">
      <c r="H53" s="16"/>
    </row>
    <row r="54" spans="8:8" x14ac:dyDescent="0.25">
      <c r="H54" s="16"/>
    </row>
    <row r="55" spans="8:8" x14ac:dyDescent="0.25">
      <c r="H55" s="16"/>
    </row>
    <row r="56" spans="8:8" x14ac:dyDescent="0.25">
      <c r="H56" s="16"/>
    </row>
    <row r="57" spans="8:8" x14ac:dyDescent="0.25">
      <c r="H57" s="16"/>
    </row>
    <row r="58" spans="8:8" x14ac:dyDescent="0.25">
      <c r="H58" s="16"/>
    </row>
    <row r="59" spans="8:8" x14ac:dyDescent="0.25">
      <c r="H59" s="16"/>
    </row>
    <row r="60" spans="8:8" x14ac:dyDescent="0.25">
      <c r="H60" s="16"/>
    </row>
    <row r="61" spans="8:8" x14ac:dyDescent="0.25">
      <c r="H61" s="16"/>
    </row>
  </sheetData>
  <sortState xmlns:xlrd2="http://schemas.microsoft.com/office/spreadsheetml/2017/richdata2" ref="A2:B26">
    <sortCondition descending="1" ref="B2:B26"/>
  </sortState>
  <mergeCells count="2">
    <mergeCell ref="H3:H6"/>
    <mergeCell ref="H7:H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/>
  </sheetViews>
  <sheetFormatPr defaultRowHeight="18.75" x14ac:dyDescent="0.25"/>
  <cols>
    <col min="1" max="1" width="14.625" style="10" bestFit="1" customWidth="1"/>
    <col min="2" max="6" width="11.875" style="10" bestFit="1" customWidth="1"/>
    <col min="7" max="7" width="9.25" style="10" bestFit="1" customWidth="1"/>
    <col min="8" max="8" width="14.625" bestFit="1" customWidth="1"/>
    <col min="9" max="16384" width="9" style="10"/>
  </cols>
  <sheetData>
    <row r="1" spans="1:8" customFormat="1" x14ac:dyDescent="0.25">
      <c r="A1" s="2" t="s">
        <v>88</v>
      </c>
      <c r="B1" s="8" t="s">
        <v>89</v>
      </c>
      <c r="C1" s="2" t="s">
        <v>90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</row>
    <row r="2" spans="1:8" x14ac:dyDescent="0.25">
      <c r="A2" s="3" t="s">
        <v>50</v>
      </c>
      <c r="B2" s="4">
        <v>95.398058252427191</v>
      </c>
      <c r="C2" s="6">
        <v>1</v>
      </c>
      <c r="D2" s="9">
        <v>4.2</v>
      </c>
      <c r="E2" s="6">
        <v>2</v>
      </c>
      <c r="F2" s="9">
        <v>1.1499999999999999</v>
      </c>
      <c r="G2" s="6">
        <v>1</v>
      </c>
      <c r="H2" s="14" t="s">
        <v>96</v>
      </c>
    </row>
    <row r="3" spans="1:8" x14ac:dyDescent="0.25">
      <c r="A3" s="3" t="s">
        <v>51</v>
      </c>
      <c r="B3" s="4">
        <v>92.504854368932044</v>
      </c>
      <c r="C3" s="6">
        <v>2</v>
      </c>
      <c r="D3" s="9">
        <v>3.7</v>
      </c>
      <c r="E3" s="6">
        <v>3</v>
      </c>
      <c r="F3" s="9">
        <v>2.15</v>
      </c>
      <c r="G3" s="6">
        <v>2</v>
      </c>
      <c r="H3" s="22" t="s">
        <v>97</v>
      </c>
    </row>
    <row r="4" spans="1:8" x14ac:dyDescent="0.25">
      <c r="A4" s="3" t="s">
        <v>52</v>
      </c>
      <c r="B4" s="4">
        <v>83.135922330097088</v>
      </c>
      <c r="C4" s="6">
        <v>3</v>
      </c>
      <c r="D4" s="9">
        <v>6</v>
      </c>
      <c r="E4" s="6">
        <v>1</v>
      </c>
      <c r="F4" s="9">
        <v>2.6999999999999997</v>
      </c>
      <c r="G4" s="6">
        <v>3</v>
      </c>
      <c r="H4" s="23"/>
    </row>
    <row r="5" spans="1:8" x14ac:dyDescent="0.25">
      <c r="A5" s="3" t="s">
        <v>48</v>
      </c>
      <c r="B5" s="4">
        <v>81.941176470588232</v>
      </c>
      <c r="C5" s="6">
        <v>4</v>
      </c>
      <c r="D5" s="9">
        <v>2.2000000000000002</v>
      </c>
      <c r="E5" s="6">
        <v>5</v>
      </c>
      <c r="F5" s="9">
        <v>4.1500000000000004</v>
      </c>
      <c r="G5" s="6">
        <v>4</v>
      </c>
      <c r="H5" s="20"/>
    </row>
    <row r="6" spans="1:8" x14ac:dyDescent="0.25">
      <c r="A6" s="3" t="s">
        <v>49</v>
      </c>
      <c r="B6" s="4">
        <v>77.340740740740742</v>
      </c>
      <c r="C6" s="6">
        <v>5</v>
      </c>
      <c r="D6" s="9">
        <v>2.7</v>
      </c>
      <c r="E6" s="6">
        <v>4</v>
      </c>
      <c r="F6" s="9">
        <v>4.8499999999999996</v>
      </c>
      <c r="G6" s="6">
        <v>5</v>
      </c>
      <c r="H6" s="20"/>
    </row>
    <row r="7" spans="1:8" x14ac:dyDescent="0.25">
      <c r="A7" s="3" t="s">
        <v>47</v>
      </c>
      <c r="B7" s="4">
        <v>76.820512820512818</v>
      </c>
      <c r="C7" s="6">
        <v>6</v>
      </c>
      <c r="D7" s="9">
        <v>1.7</v>
      </c>
      <c r="E7" s="6">
        <v>6</v>
      </c>
      <c r="F7" s="9">
        <v>6</v>
      </c>
      <c r="G7" s="6">
        <v>6</v>
      </c>
      <c r="H7" s="20"/>
    </row>
    <row r="8" spans="1:8" x14ac:dyDescent="0.25">
      <c r="H8" s="15"/>
    </row>
    <row r="9" spans="1:8" x14ac:dyDescent="0.25">
      <c r="H9" s="15"/>
    </row>
    <row r="10" spans="1:8" x14ac:dyDescent="0.25">
      <c r="H10" s="15"/>
    </row>
    <row r="11" spans="1:8" x14ac:dyDescent="0.25">
      <c r="H11" s="15"/>
    </row>
    <row r="12" spans="1:8" x14ac:dyDescent="0.25">
      <c r="H12" s="15"/>
    </row>
    <row r="13" spans="1:8" x14ac:dyDescent="0.25">
      <c r="H13" s="15"/>
    </row>
    <row r="14" spans="1:8" x14ac:dyDescent="0.25">
      <c r="H14" s="15"/>
    </row>
    <row r="15" spans="1:8" x14ac:dyDescent="0.25">
      <c r="H15" s="15"/>
    </row>
    <row r="16" spans="1:8" x14ac:dyDescent="0.25">
      <c r="H16" s="15"/>
    </row>
    <row r="17" spans="8:8" x14ac:dyDescent="0.25">
      <c r="H17" s="15"/>
    </row>
    <row r="18" spans="8:8" x14ac:dyDescent="0.25">
      <c r="H18" s="15"/>
    </row>
    <row r="19" spans="8:8" x14ac:dyDescent="0.25">
      <c r="H19" s="15"/>
    </row>
    <row r="20" spans="8:8" x14ac:dyDescent="0.25">
      <c r="H20" s="15"/>
    </row>
    <row r="21" spans="8:8" x14ac:dyDescent="0.25">
      <c r="H21" s="15"/>
    </row>
    <row r="22" spans="8:8" x14ac:dyDescent="0.25">
      <c r="H22" s="15"/>
    </row>
    <row r="23" spans="8:8" x14ac:dyDescent="0.25">
      <c r="H23" s="15"/>
    </row>
    <row r="24" spans="8:8" x14ac:dyDescent="0.25">
      <c r="H24" s="15"/>
    </row>
    <row r="25" spans="8:8" x14ac:dyDescent="0.25">
      <c r="H25" s="15"/>
    </row>
    <row r="26" spans="8:8" x14ac:dyDescent="0.25">
      <c r="H26" s="15"/>
    </row>
    <row r="27" spans="8:8" x14ac:dyDescent="0.25">
      <c r="H27" s="15"/>
    </row>
    <row r="28" spans="8:8" x14ac:dyDescent="0.25">
      <c r="H28" s="15"/>
    </row>
    <row r="29" spans="8:8" x14ac:dyDescent="0.25">
      <c r="H29" s="15"/>
    </row>
    <row r="30" spans="8:8" x14ac:dyDescent="0.25">
      <c r="H30" s="15"/>
    </row>
    <row r="31" spans="8:8" x14ac:dyDescent="0.25">
      <c r="H31" s="15"/>
    </row>
    <row r="32" spans="8:8" x14ac:dyDescent="0.25">
      <c r="H32" s="15"/>
    </row>
    <row r="33" spans="8:8" x14ac:dyDescent="0.25">
      <c r="H33" s="15"/>
    </row>
    <row r="34" spans="8:8" x14ac:dyDescent="0.25">
      <c r="H34" s="15"/>
    </row>
  </sheetData>
  <sortState xmlns:xlrd2="http://schemas.microsoft.com/office/spreadsheetml/2017/richdata2" ref="A2:B7">
    <sortCondition descending="1" ref="B2:B7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1"/>
  <sheetViews>
    <sheetView workbookViewId="0"/>
  </sheetViews>
  <sheetFormatPr defaultRowHeight="18.75" x14ac:dyDescent="0.25"/>
  <cols>
    <col min="1" max="1" width="14.625" style="10" bestFit="1" customWidth="1"/>
    <col min="2" max="2" width="11.875" style="10" bestFit="1" customWidth="1"/>
    <col min="3" max="3" width="11.875" style="12" bestFit="1" customWidth="1"/>
    <col min="4" max="6" width="11.875" style="10" bestFit="1" customWidth="1"/>
    <col min="7" max="7" width="9.25" style="10" bestFit="1" customWidth="1"/>
    <col min="8" max="8" width="14.625" style="17" bestFit="1" customWidth="1"/>
    <col min="9" max="16384" width="9" style="10"/>
  </cols>
  <sheetData>
    <row r="1" spans="1:9" customFormat="1" x14ac:dyDescent="0.25">
      <c r="A1" s="2" t="s">
        <v>88</v>
      </c>
      <c r="B1" s="8" t="s">
        <v>89</v>
      </c>
      <c r="C1" s="2" t="s">
        <v>90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</row>
    <row r="2" spans="1:9" x14ac:dyDescent="0.25">
      <c r="A2" s="3" t="s">
        <v>45</v>
      </c>
      <c r="B2" s="4">
        <v>90.861788617886177</v>
      </c>
      <c r="C2" s="6">
        <v>2</v>
      </c>
      <c r="D2" s="9">
        <v>10.299999999999999</v>
      </c>
      <c r="E2" s="6">
        <v>1</v>
      </c>
      <c r="F2" s="9">
        <v>1.8499999999999999</v>
      </c>
      <c r="G2" s="11">
        <v>1</v>
      </c>
      <c r="H2" s="14" t="s">
        <v>96</v>
      </c>
    </row>
    <row r="3" spans="1:9" x14ac:dyDescent="0.25">
      <c r="A3" s="3" t="s">
        <v>33</v>
      </c>
      <c r="B3" s="4">
        <v>87.981308411214954</v>
      </c>
      <c r="C3" s="6">
        <v>4</v>
      </c>
      <c r="D3" s="9">
        <v>9.8999999999999986</v>
      </c>
      <c r="E3" s="6">
        <v>2</v>
      </c>
      <c r="F3" s="9">
        <v>3.6999999999999997</v>
      </c>
      <c r="G3" s="11">
        <v>2</v>
      </c>
      <c r="H3" s="29" t="s">
        <v>97</v>
      </c>
    </row>
    <row r="4" spans="1:9" x14ac:dyDescent="0.25">
      <c r="A4" s="3" t="s">
        <v>31</v>
      </c>
      <c r="B4" s="4">
        <v>91.643243243243248</v>
      </c>
      <c r="C4" s="6">
        <v>1</v>
      </c>
      <c r="D4" s="9">
        <v>1.8</v>
      </c>
      <c r="E4" s="6">
        <v>20</v>
      </c>
      <c r="F4" s="9">
        <v>3.85</v>
      </c>
      <c r="G4" s="11">
        <v>3</v>
      </c>
      <c r="H4" s="30"/>
      <c r="I4" s="21" t="s">
        <v>99</v>
      </c>
    </row>
    <row r="5" spans="1:9" x14ac:dyDescent="0.25">
      <c r="A5" s="3" t="s">
        <v>38</v>
      </c>
      <c r="B5" s="4">
        <v>88.186915887850461</v>
      </c>
      <c r="C5" s="6">
        <v>3</v>
      </c>
      <c r="D5" s="9">
        <v>5.7</v>
      </c>
      <c r="E5" s="6">
        <v>10</v>
      </c>
      <c r="F5" s="9">
        <v>4.05</v>
      </c>
      <c r="G5" s="11">
        <v>4</v>
      </c>
      <c r="H5" s="31"/>
    </row>
    <row r="6" spans="1:9" x14ac:dyDescent="0.25">
      <c r="A6" s="3" t="s">
        <v>46</v>
      </c>
      <c r="B6" s="4">
        <v>87.099173553719012</v>
      </c>
      <c r="C6" s="6">
        <v>5</v>
      </c>
      <c r="D6" s="9">
        <v>9.4</v>
      </c>
      <c r="E6" s="6">
        <v>4</v>
      </c>
      <c r="F6" s="9">
        <v>4.8499999999999996</v>
      </c>
      <c r="G6" s="11">
        <v>5</v>
      </c>
      <c r="H6" s="32" t="s">
        <v>98</v>
      </c>
    </row>
    <row r="7" spans="1:9" x14ac:dyDescent="0.25">
      <c r="A7" s="3" t="s">
        <v>43</v>
      </c>
      <c r="B7" s="4">
        <v>84.579831932773104</v>
      </c>
      <c r="C7" s="6">
        <v>6</v>
      </c>
      <c r="D7" s="9">
        <v>9.7999999999999989</v>
      </c>
      <c r="E7" s="6">
        <v>3</v>
      </c>
      <c r="F7" s="9">
        <v>5.55</v>
      </c>
      <c r="G7" s="11">
        <v>6</v>
      </c>
      <c r="H7" s="33"/>
    </row>
    <row r="8" spans="1:9" x14ac:dyDescent="0.25">
      <c r="A8" s="3" t="s">
        <v>42</v>
      </c>
      <c r="B8" s="4">
        <v>84.017391304347825</v>
      </c>
      <c r="C8" s="6">
        <v>7</v>
      </c>
      <c r="D8" s="9">
        <v>3.6</v>
      </c>
      <c r="E8" s="6">
        <v>13</v>
      </c>
      <c r="F8" s="9">
        <v>7.9</v>
      </c>
      <c r="G8" s="11">
        <v>7</v>
      </c>
      <c r="H8" s="33"/>
    </row>
    <row r="9" spans="1:9" x14ac:dyDescent="0.25">
      <c r="A9" s="3" t="s">
        <v>27</v>
      </c>
      <c r="B9" s="4">
        <v>83.669565217391309</v>
      </c>
      <c r="C9" s="6">
        <v>8</v>
      </c>
      <c r="D9" s="9">
        <v>6.1000000000000005</v>
      </c>
      <c r="E9" s="6">
        <v>9</v>
      </c>
      <c r="F9" s="9">
        <v>8.15</v>
      </c>
      <c r="G9" s="11">
        <v>8</v>
      </c>
      <c r="H9" s="33"/>
    </row>
    <row r="10" spans="1:9" x14ac:dyDescent="0.25">
      <c r="A10" s="3" t="s">
        <v>32</v>
      </c>
      <c r="B10" s="4">
        <v>83.214953271028037</v>
      </c>
      <c r="C10" s="6">
        <v>9</v>
      </c>
      <c r="D10" s="9">
        <v>5.2</v>
      </c>
      <c r="E10" s="6">
        <v>11</v>
      </c>
      <c r="F10" s="9">
        <v>9.2999999999999989</v>
      </c>
      <c r="G10" s="11">
        <v>9</v>
      </c>
      <c r="H10" s="34"/>
    </row>
    <row r="11" spans="1:9" x14ac:dyDescent="0.25">
      <c r="A11" s="3" t="s">
        <v>34</v>
      </c>
      <c r="B11" s="4">
        <v>81.860869565217385</v>
      </c>
      <c r="C11" s="6">
        <v>11</v>
      </c>
      <c r="D11" s="9">
        <v>8.6</v>
      </c>
      <c r="E11" s="6">
        <v>6</v>
      </c>
      <c r="F11" s="9">
        <v>10.25</v>
      </c>
      <c r="G11" s="11">
        <v>10</v>
      </c>
    </row>
    <row r="12" spans="1:9" x14ac:dyDescent="0.25">
      <c r="A12" s="3" t="s">
        <v>37</v>
      </c>
      <c r="B12" s="4">
        <v>81.926829268292678</v>
      </c>
      <c r="C12" s="6">
        <v>10</v>
      </c>
      <c r="D12" s="9">
        <v>2.2000000000000002</v>
      </c>
      <c r="E12" s="6">
        <v>17</v>
      </c>
      <c r="F12" s="9">
        <v>11.05</v>
      </c>
      <c r="G12" s="11">
        <v>11</v>
      </c>
      <c r="H12" s="19"/>
    </row>
    <row r="13" spans="1:9" x14ac:dyDescent="0.25">
      <c r="A13" s="3" t="s">
        <v>36</v>
      </c>
      <c r="B13" s="4">
        <v>81.514018691588788</v>
      </c>
      <c r="C13" s="6">
        <v>13</v>
      </c>
      <c r="D13" s="9">
        <v>8.3000000000000007</v>
      </c>
      <c r="E13" s="6">
        <v>7</v>
      </c>
      <c r="F13" s="9">
        <v>12.1</v>
      </c>
      <c r="G13" s="11">
        <v>12</v>
      </c>
      <c r="H13" s="16"/>
    </row>
    <row r="14" spans="1:9" x14ac:dyDescent="0.25">
      <c r="A14" s="3" t="s">
        <v>35</v>
      </c>
      <c r="B14" s="4">
        <v>81.73451327433628</v>
      </c>
      <c r="C14" s="6">
        <v>12</v>
      </c>
      <c r="D14" s="9">
        <v>3</v>
      </c>
      <c r="E14" s="6">
        <v>14</v>
      </c>
      <c r="F14" s="9">
        <v>12.299999999999999</v>
      </c>
      <c r="G14" s="11">
        <v>13</v>
      </c>
      <c r="H14" s="16"/>
    </row>
    <row r="15" spans="1:9" x14ac:dyDescent="0.25">
      <c r="A15" s="3" t="s">
        <v>41</v>
      </c>
      <c r="B15" s="4">
        <v>78.260869565217391</v>
      </c>
      <c r="C15" s="6">
        <v>14</v>
      </c>
      <c r="D15" s="9">
        <v>2</v>
      </c>
      <c r="E15" s="6">
        <v>18</v>
      </c>
      <c r="F15" s="9">
        <v>14.6</v>
      </c>
      <c r="G15" s="11">
        <v>14</v>
      </c>
      <c r="H15" s="16"/>
    </row>
    <row r="16" spans="1:9" x14ac:dyDescent="0.25">
      <c r="A16" s="3" t="s">
        <v>25</v>
      </c>
      <c r="B16" s="4">
        <v>76.710280373831779</v>
      </c>
      <c r="C16" s="6">
        <v>16</v>
      </c>
      <c r="D16" s="9">
        <v>2.9</v>
      </c>
      <c r="E16" s="6">
        <v>15</v>
      </c>
      <c r="F16" s="9">
        <v>15.85</v>
      </c>
      <c r="G16" s="11">
        <v>15</v>
      </c>
      <c r="H16" s="16"/>
    </row>
    <row r="17" spans="1:8" x14ac:dyDescent="0.25">
      <c r="A17" s="3" t="s">
        <v>40</v>
      </c>
      <c r="B17" s="4">
        <v>77.962616822429908</v>
      </c>
      <c r="C17" s="6">
        <v>15</v>
      </c>
      <c r="D17" s="9">
        <v>1.7</v>
      </c>
      <c r="E17" s="6">
        <v>21</v>
      </c>
      <c r="F17" s="9">
        <v>15.9</v>
      </c>
      <c r="G17" s="11">
        <v>16</v>
      </c>
      <c r="H17" s="16"/>
    </row>
    <row r="18" spans="1:8" x14ac:dyDescent="0.25">
      <c r="A18" s="3" t="s">
        <v>28</v>
      </c>
      <c r="B18" s="4">
        <v>76.45794392523365</v>
      </c>
      <c r="C18" s="6">
        <v>17</v>
      </c>
      <c r="D18" s="9">
        <v>4.7</v>
      </c>
      <c r="E18" s="6">
        <v>12</v>
      </c>
      <c r="F18" s="9">
        <v>16.25</v>
      </c>
      <c r="G18" s="11">
        <v>17</v>
      </c>
      <c r="H18" s="16"/>
    </row>
    <row r="19" spans="1:8" x14ac:dyDescent="0.25">
      <c r="A19" s="3" t="s">
        <v>26</v>
      </c>
      <c r="B19" s="4">
        <v>76.333333333333329</v>
      </c>
      <c r="C19" s="6">
        <v>18</v>
      </c>
      <c r="D19" s="9">
        <v>6.6999999999999993</v>
      </c>
      <c r="E19" s="6">
        <v>8</v>
      </c>
      <c r="F19" s="9">
        <v>16.5</v>
      </c>
      <c r="G19" s="11">
        <v>18</v>
      </c>
      <c r="H19" s="16"/>
    </row>
    <row r="20" spans="1:8" x14ac:dyDescent="0.25">
      <c r="A20" s="3" t="s">
        <v>29</v>
      </c>
      <c r="B20" s="4">
        <v>74.847619047619048</v>
      </c>
      <c r="C20" s="6">
        <v>19</v>
      </c>
      <c r="D20" s="9">
        <v>1.7</v>
      </c>
      <c r="E20" s="6">
        <v>21</v>
      </c>
      <c r="F20" s="9">
        <v>19.299999999999997</v>
      </c>
      <c r="G20" s="11">
        <v>19</v>
      </c>
      <c r="H20" s="16"/>
    </row>
    <row r="21" spans="1:8" x14ac:dyDescent="0.25">
      <c r="A21" s="3" t="s">
        <v>44</v>
      </c>
      <c r="B21" s="4">
        <v>74.522522522522522</v>
      </c>
      <c r="C21" s="6">
        <v>20</v>
      </c>
      <c r="D21" s="9">
        <v>2</v>
      </c>
      <c r="E21" s="6">
        <v>18</v>
      </c>
      <c r="F21" s="9">
        <v>19.7</v>
      </c>
      <c r="G21" s="11">
        <v>20</v>
      </c>
      <c r="H21" s="16"/>
    </row>
    <row r="22" spans="1:8" x14ac:dyDescent="0.25">
      <c r="A22" s="3" t="s">
        <v>39</v>
      </c>
      <c r="B22" s="4">
        <v>72.785046728971963</v>
      </c>
      <c r="C22" s="6">
        <v>21</v>
      </c>
      <c r="D22" s="9">
        <v>2.7</v>
      </c>
      <c r="E22" s="6">
        <v>16</v>
      </c>
      <c r="F22" s="9">
        <v>20.249999999999996</v>
      </c>
      <c r="G22" s="11">
        <v>21</v>
      </c>
      <c r="H22" s="16"/>
    </row>
    <row r="23" spans="1:8" x14ac:dyDescent="0.25">
      <c r="A23" s="3" t="s">
        <v>24</v>
      </c>
      <c r="B23" s="4">
        <v>71.22608695652174</v>
      </c>
      <c r="C23" s="6">
        <v>23</v>
      </c>
      <c r="D23" s="9">
        <v>8.7999999999999989</v>
      </c>
      <c r="E23" s="6">
        <v>5</v>
      </c>
      <c r="F23" s="9">
        <v>20.3</v>
      </c>
      <c r="G23" s="11">
        <v>22</v>
      </c>
      <c r="H23" s="16"/>
    </row>
    <row r="24" spans="1:8" x14ac:dyDescent="0.25">
      <c r="A24" s="3" t="s">
        <v>30</v>
      </c>
      <c r="B24" s="4">
        <v>72.760330578512395</v>
      </c>
      <c r="C24" s="6">
        <v>22</v>
      </c>
      <c r="D24" s="9">
        <v>1.6</v>
      </c>
      <c r="E24" s="6">
        <v>23</v>
      </c>
      <c r="F24" s="9">
        <v>22.15</v>
      </c>
      <c r="G24" s="11">
        <v>23</v>
      </c>
      <c r="H24" s="16"/>
    </row>
    <row r="25" spans="1:8" x14ac:dyDescent="0.25">
      <c r="H25" s="16"/>
    </row>
    <row r="26" spans="1:8" x14ac:dyDescent="0.25">
      <c r="H26" s="16"/>
    </row>
    <row r="27" spans="1:8" x14ac:dyDescent="0.25">
      <c r="H27" s="16"/>
    </row>
    <row r="28" spans="1:8" x14ac:dyDescent="0.25">
      <c r="H28" s="16"/>
    </row>
    <row r="29" spans="1:8" x14ac:dyDescent="0.25">
      <c r="H29" s="16"/>
    </row>
    <row r="30" spans="1:8" x14ac:dyDescent="0.25">
      <c r="H30" s="16"/>
    </row>
    <row r="31" spans="1:8" x14ac:dyDescent="0.25">
      <c r="H31" s="16"/>
    </row>
    <row r="32" spans="1:8" x14ac:dyDescent="0.25">
      <c r="H32" s="16"/>
    </row>
    <row r="33" spans="8:8" x14ac:dyDescent="0.25">
      <c r="H33" s="16"/>
    </row>
    <row r="34" spans="8:8" x14ac:dyDescent="0.25">
      <c r="H34" s="16"/>
    </row>
    <row r="35" spans="8:8" x14ac:dyDescent="0.25">
      <c r="H35" s="16"/>
    </row>
    <row r="36" spans="8:8" x14ac:dyDescent="0.25">
      <c r="H36" s="16"/>
    </row>
    <row r="37" spans="8:8" x14ac:dyDescent="0.25">
      <c r="H37" s="16"/>
    </row>
    <row r="38" spans="8:8" x14ac:dyDescent="0.25">
      <c r="H38" s="16"/>
    </row>
    <row r="39" spans="8:8" x14ac:dyDescent="0.25">
      <c r="H39" s="16"/>
    </row>
    <row r="40" spans="8:8" x14ac:dyDescent="0.25">
      <c r="H40" s="16"/>
    </row>
    <row r="41" spans="8:8" x14ac:dyDescent="0.25">
      <c r="H41" s="16"/>
    </row>
    <row r="42" spans="8:8" x14ac:dyDescent="0.25">
      <c r="H42" s="16"/>
    </row>
    <row r="43" spans="8:8" x14ac:dyDescent="0.25">
      <c r="H43" s="16"/>
    </row>
    <row r="44" spans="8:8" x14ac:dyDescent="0.25">
      <c r="H44" s="16"/>
    </row>
    <row r="45" spans="8:8" x14ac:dyDescent="0.25">
      <c r="H45" s="16"/>
    </row>
    <row r="46" spans="8:8" x14ac:dyDescent="0.25">
      <c r="H46" s="16"/>
    </row>
    <row r="47" spans="8:8" x14ac:dyDescent="0.25">
      <c r="H47" s="16"/>
    </row>
    <row r="48" spans="8:8" x14ac:dyDescent="0.25">
      <c r="H48" s="16"/>
    </row>
    <row r="49" spans="8:8" x14ac:dyDescent="0.25">
      <c r="H49" s="16"/>
    </row>
    <row r="50" spans="8:8" x14ac:dyDescent="0.25">
      <c r="H50" s="16"/>
    </row>
    <row r="51" spans="8:8" x14ac:dyDescent="0.25">
      <c r="H51" s="16"/>
    </row>
    <row r="52" spans="8:8" x14ac:dyDescent="0.25">
      <c r="H52" s="16"/>
    </row>
    <row r="53" spans="8:8" x14ac:dyDescent="0.25">
      <c r="H53" s="16"/>
    </row>
    <row r="54" spans="8:8" x14ac:dyDescent="0.25">
      <c r="H54" s="16"/>
    </row>
    <row r="55" spans="8:8" x14ac:dyDescent="0.25">
      <c r="H55" s="16"/>
    </row>
    <row r="56" spans="8:8" x14ac:dyDescent="0.25">
      <c r="H56" s="16"/>
    </row>
    <row r="57" spans="8:8" x14ac:dyDescent="0.25">
      <c r="H57" s="16"/>
    </row>
    <row r="58" spans="8:8" x14ac:dyDescent="0.25">
      <c r="H58" s="16"/>
    </row>
    <row r="59" spans="8:8" x14ac:dyDescent="0.25">
      <c r="H59" s="16"/>
    </row>
    <row r="60" spans="8:8" x14ac:dyDescent="0.25">
      <c r="H60" s="16"/>
    </row>
    <row r="61" spans="8:8" x14ac:dyDescent="0.25">
      <c r="H61" s="16"/>
    </row>
  </sheetData>
  <sortState xmlns:xlrd2="http://schemas.microsoft.com/office/spreadsheetml/2017/richdata2" ref="A2:B24">
    <sortCondition descending="1" ref="B3:B24"/>
  </sortState>
  <mergeCells count="2">
    <mergeCell ref="H3:H5"/>
    <mergeCell ref="H6:H10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/>
  </sheetViews>
  <sheetFormatPr defaultRowHeight="18.75" x14ac:dyDescent="0.25"/>
  <cols>
    <col min="1" max="1" width="14.625" style="10" bestFit="1" customWidth="1"/>
    <col min="2" max="6" width="11.875" style="10" bestFit="1" customWidth="1"/>
    <col min="7" max="7" width="9.25" style="10" bestFit="1" customWidth="1"/>
    <col min="8" max="8" width="14.625" bestFit="1" customWidth="1"/>
    <col min="9" max="16384" width="9" style="10"/>
  </cols>
  <sheetData>
    <row r="1" spans="1:8" customFormat="1" x14ac:dyDescent="0.25">
      <c r="A1" s="2" t="s">
        <v>88</v>
      </c>
      <c r="B1" s="8" t="s">
        <v>89</v>
      </c>
      <c r="C1" s="2" t="s">
        <v>90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</row>
    <row r="2" spans="1:8" x14ac:dyDescent="0.25">
      <c r="A2" s="3" t="s">
        <v>87</v>
      </c>
      <c r="B2" s="4">
        <v>91.747747747747752</v>
      </c>
      <c r="C2" s="6">
        <v>1</v>
      </c>
      <c r="D2" s="9">
        <v>9.1999999999999993</v>
      </c>
      <c r="E2" s="6">
        <v>1</v>
      </c>
      <c r="F2" s="9">
        <v>1</v>
      </c>
      <c r="G2" s="6">
        <v>1</v>
      </c>
      <c r="H2" s="14" t="s">
        <v>96</v>
      </c>
    </row>
    <row r="3" spans="1:8" x14ac:dyDescent="0.25">
      <c r="A3" s="3" t="s">
        <v>84</v>
      </c>
      <c r="B3" s="4">
        <v>90.414414414414409</v>
      </c>
      <c r="C3" s="6">
        <v>2</v>
      </c>
      <c r="D3" s="9">
        <v>2.2999999999999998</v>
      </c>
      <c r="E3" s="6">
        <v>5</v>
      </c>
      <c r="F3" s="9">
        <v>2.4500000000000002</v>
      </c>
      <c r="G3" s="6">
        <v>2</v>
      </c>
      <c r="H3" s="22" t="s">
        <v>97</v>
      </c>
    </row>
    <row r="4" spans="1:8" x14ac:dyDescent="0.25">
      <c r="A4" s="3" t="s">
        <v>85</v>
      </c>
      <c r="B4" s="4">
        <v>90.349514563106794</v>
      </c>
      <c r="C4" s="6">
        <v>3</v>
      </c>
      <c r="D4" s="9">
        <v>2</v>
      </c>
      <c r="E4" s="6">
        <v>6</v>
      </c>
      <c r="F4" s="9">
        <v>3.4499999999999997</v>
      </c>
      <c r="G4" s="6">
        <v>3</v>
      </c>
      <c r="H4" s="23"/>
    </row>
    <row r="5" spans="1:8" x14ac:dyDescent="0.25">
      <c r="A5" s="3" t="s">
        <v>82</v>
      </c>
      <c r="B5" s="4">
        <v>88.414414414414409</v>
      </c>
      <c r="C5" s="6">
        <v>4</v>
      </c>
      <c r="D5" s="9">
        <v>3.5</v>
      </c>
      <c r="E5" s="6">
        <v>4</v>
      </c>
      <c r="F5" s="9">
        <v>4</v>
      </c>
      <c r="G5" s="6">
        <v>4</v>
      </c>
      <c r="H5" s="20"/>
    </row>
    <row r="6" spans="1:8" x14ac:dyDescent="0.25">
      <c r="A6" s="3" t="s">
        <v>86</v>
      </c>
      <c r="B6" s="4">
        <v>83.836257309941516</v>
      </c>
      <c r="C6" s="6">
        <v>5</v>
      </c>
      <c r="D6" s="9">
        <v>4.5999999999999996</v>
      </c>
      <c r="E6" s="6">
        <v>3</v>
      </c>
      <c r="F6" s="9">
        <v>4.7</v>
      </c>
      <c r="G6" s="6">
        <v>5</v>
      </c>
      <c r="H6" s="20"/>
    </row>
    <row r="7" spans="1:8" x14ac:dyDescent="0.25">
      <c r="A7" s="3" t="s">
        <v>83</v>
      </c>
      <c r="B7" s="4">
        <v>82.757281553398059</v>
      </c>
      <c r="C7" s="6">
        <v>6</v>
      </c>
      <c r="D7" s="9">
        <v>5.3</v>
      </c>
      <c r="E7" s="6">
        <v>2</v>
      </c>
      <c r="F7" s="9">
        <v>5.3999999999999995</v>
      </c>
      <c r="G7" s="6">
        <v>6</v>
      </c>
      <c r="H7" s="20"/>
    </row>
    <row r="8" spans="1:8" x14ac:dyDescent="0.25">
      <c r="H8" s="15"/>
    </row>
    <row r="9" spans="1:8" x14ac:dyDescent="0.25">
      <c r="H9" s="15"/>
    </row>
    <row r="10" spans="1:8" x14ac:dyDescent="0.25">
      <c r="H10" s="15"/>
    </row>
    <row r="11" spans="1:8" x14ac:dyDescent="0.25">
      <c r="H11" s="15"/>
    </row>
    <row r="12" spans="1:8" x14ac:dyDescent="0.25">
      <c r="H12" s="15"/>
    </row>
    <row r="13" spans="1:8" x14ac:dyDescent="0.25">
      <c r="H13" s="15"/>
    </row>
    <row r="14" spans="1:8" x14ac:dyDescent="0.25">
      <c r="H14" s="15"/>
    </row>
    <row r="15" spans="1:8" x14ac:dyDescent="0.25">
      <c r="H15" s="15"/>
    </row>
    <row r="16" spans="1:8" x14ac:dyDescent="0.25">
      <c r="H16" s="15"/>
    </row>
    <row r="17" spans="8:8" x14ac:dyDescent="0.25">
      <c r="H17" s="15"/>
    </row>
    <row r="18" spans="8:8" x14ac:dyDescent="0.25">
      <c r="H18" s="15"/>
    </row>
    <row r="19" spans="8:8" x14ac:dyDescent="0.25">
      <c r="H19" s="15"/>
    </row>
    <row r="20" spans="8:8" x14ac:dyDescent="0.25">
      <c r="H20" s="15"/>
    </row>
    <row r="21" spans="8:8" x14ac:dyDescent="0.25">
      <c r="H21" s="15"/>
    </row>
    <row r="22" spans="8:8" x14ac:dyDescent="0.25">
      <c r="H22" s="15"/>
    </row>
    <row r="23" spans="8:8" x14ac:dyDescent="0.25">
      <c r="H23" s="15"/>
    </row>
    <row r="24" spans="8:8" x14ac:dyDescent="0.25">
      <c r="H24" s="15"/>
    </row>
    <row r="25" spans="8:8" x14ac:dyDescent="0.25">
      <c r="H25" s="15"/>
    </row>
    <row r="26" spans="8:8" x14ac:dyDescent="0.25">
      <c r="H26" s="15"/>
    </row>
    <row r="27" spans="8:8" x14ac:dyDescent="0.25">
      <c r="H27" s="15"/>
    </row>
    <row r="28" spans="8:8" x14ac:dyDescent="0.25">
      <c r="H28" s="15"/>
    </row>
    <row r="29" spans="8:8" x14ac:dyDescent="0.25">
      <c r="H29" s="15"/>
    </row>
    <row r="30" spans="8:8" x14ac:dyDescent="0.25">
      <c r="H30" s="15"/>
    </row>
    <row r="31" spans="8:8" x14ac:dyDescent="0.25">
      <c r="H31" s="15"/>
    </row>
    <row r="32" spans="8:8" x14ac:dyDescent="0.25">
      <c r="H32" s="15"/>
    </row>
    <row r="33" spans="8:8" x14ac:dyDescent="0.25">
      <c r="H33" s="15"/>
    </row>
    <row r="34" spans="8:8" x14ac:dyDescent="0.25">
      <c r="H34" s="15"/>
    </row>
  </sheetData>
  <sortState xmlns:xlrd2="http://schemas.microsoft.com/office/spreadsheetml/2017/richdata2" ref="A2:B7">
    <sortCondition descending="1" ref="B3:B7"/>
  </sortState>
  <phoneticPr fontId="1" type="noConversion"/>
  <conditionalFormatting sqref="A2:A7">
    <cfRule type="duplicateValues" dxfId="4" priority="6"/>
  </conditionalFormatting>
  <conditionalFormatting sqref="B2:B7">
    <cfRule type="duplicateValues" dxfId="3" priority="2"/>
    <cfRule type="duplicateValues" dxfId="2" priority="4"/>
  </conditionalFormatting>
  <conditionalFormatting sqref="D2:D7">
    <cfRule type="duplicateValues" dxfId="1" priority="3"/>
  </conditionalFormatting>
  <conditionalFormatting sqref="F2:F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P 4 J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7 Y F T 0 q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1 z M y A D r K R h 8 m a O O b m Y d Q Y A S U A 8 k i C d o 4 l + a U l B a l 2 l V l 6 D r 7 2 e j D u D b 6 U D / Y A Q A A A P / / A w B Q S w M E F A A C A A g A A A A h A G V k O T 0 O B Q A A S B c A A B M A A A B G b 3 J t d W x h c y 9 T Z W N 0 a W 9 u M S 5 t 7 F h t T 9 t W F P 6 O 1 P 9 g 3 X 1 J p C g i 7 E V q u 7 R i F F S + T B 0 w 7 U O I J p P c F g v H Z r a j B a F I U T s W K M q S b Q 2 0 9 A 0 Q L b T i J a w M S k L o f 6 l y 7 e R f 7 D i O Y / v a o V P a S d 0 G X 4 L v u e c 5 z z 3 n n u d e X R n H F E 4 U m F H j N 3 S 5 p 0 e e Z C U c Z 9 S l E q m U 1 a V s r X J I N o 6 Z M M N j 5 U I P A 3 9 q u Q C f Q y I f x 1 J w i O O x 7 E M D l 8 a / l b E k j 7 P j 1 7 A 8 p Y j T 4 x Q C 8 g c M d 2 3 n Y S O z o K 3 8 1 F g p 1 J f z x o Q Q I I 6 x E z w O j m I e y I y I P 8 o + C B R g M B u b Z C L 9 i i J x E 0 k F y 9 G r k e t c P I 6 F 6 F X m y y u M I i W x i V w v 3 d H u b d W z L 8 n u S u 1 4 g W S r a r F k I f f H 4 w M i n 0 w I P m 8 K A Q b V q 9 t q b t 3 4 R q 3 Y 9 j F f Z E A U F C w o U b 8 Z t J H N k V + r p J A D O D K / b I U b w Q K b w E Z E 2 e f N L c D M o q 9 h F s R C o 2 J S i u F g 8 z N t o p P 5 1 c a D D R 1 6 7 r B W W X I E M D J l B q B 5 6 N B 2 S H p 1 7 R D q w g u y X w S v + t q W u n r i C D G Y m m a F e P P / V u o 8 C L n z Z j g b H n p w W L 4 9 i d p G u X a 6 a H z 4 2 4 l U H x 6 o 9 4 4 B W d u v k C e L b Q 5 j E i v I N 0 U p Y e C N z U w D n g f p w C y 9 Y A W m M g p O K W k 9 G W T n O c k f w f C w o H z x W V D H M c Y 3 f 4 e s e U 6 f P / S Y f p K p 7 5 2 C V X 3 0 1 O 3 0 9 J j M V c j + b X V 7 z W X U 8 j t a e V O v 0 G b J j Q u g 2 t a i d r L k S d K w t n 2 d w G q m o s 4 X t M o L t 5 8 x r q 5 m y Z t l l 5 8 B q m Y 2 6 w d b H Y x k / w n Y O x m r v 4 G 9 g 1 H b z E E h v d K q L h 9 6 Z / v n j t n O F W t V j x J V i 2 T u W a 1 c 7 m C B Q I 3 l A 9 M Y Z x W s c I l W P j N 3 6 n v F T k t f e 6 Z 3 k 6 P E r D B j E g U q x h L d j q d z t T e 7 H Y z q / T 1 S e K 5 t b 9 d e Z 2 B 7 G A z 0 t g U X K F B 9 t + R 3 + Y B K A Z q e g e a m o B a 5 k V V f O d m n / R d 6 O M G z n y x p J / n b L V 2 0 N y K T w A r L R I b l G 6 w E 7 a N g 6 Z s k l m b C u s A G m K 8 4 g Z V m h k F 2 F e 4 m h 6 W w 3 R U a H h i E k T F J L y I F M o J / S H I Q u g k W t Z g Y q u B g 4 T p n B l M x z A e / E 6 W p C V G c 8 r X I B x g h y f M B h / x / g v p 6 + 0 K M V s m r f / 4 S Q u A L C L M R X Q z C d h O K p i P X W I W N m s K T L 5 B c F h I F V W i s 3 2 8 L z w 1 J T I g K v o 5 Z O O h k H w U f Y C K t C f 0 8 P x p j e V a S j f X Z a + C E t l Z + 9 p q 7 P l v J 3 k l 9 / m W o t f T e d P u 4 s i i 1 p g C V C D O U F J r n f r N I U L 0 4 J 9 w C X z S L E E 7 h x D S s a Q i E N 8 m z T U V F l x B y l w y h N G K i z p J 2 W p h Z P j 8 T v m L Z u i n 2 + x T 8 H y q 6 D m t m 2 S O E b V e U C 9 Z O c E R A 7 9 z / + p 4 I t q r a Y W 8 0 J Z + U H o O 8 j A / G R E F M c D H 5 e z 1 K M M X L s F c + 5 t 7 p 6 j L g J K F f B M 4 P + / P D v v v D 3 s 7 0 3 3 7 a Q + v 1 9 X 0 a + v x i q P f D q 4 t w i + f k S d C W 0 M W z t M U l K G 1 G 3 c r J f 0 V D a q / v g r H x Y F 1 7 V T k X m A 8 u M M 1 h I Z m Y w N L 7 K M z / W k D s H d / N V d X m j j o / a 3 R 4 1 d C f g G Z R S 5 H 0 N w z q e e T o D / W o Q u 6 u t h 9 W P F 5 7 3 M H 0 F w v T w X z m o Z S w f X M O N K X M 0 j K y X 4 R d B G h v M 4 / a I G 8 z j 9 F Z j y Y u m h Q D 6 x V I V 0 O U N k e C I W v M m 4 J u e 0 f 0 M z i b 4 I 7 3 E U v g L E 2 j V Y z W J l q O a A G i J c e h M r S u 0 F J C q w c t G L R G W L J g K Q H d + o 5 u p 6 8 Q d M P T P U 6 3 N d 3 J f 7 N 5 6 X 4 1 W z R 9 X o 6 P q h w 2 l f R u v s t / A Q A A / / 8 D A F B L A Q I t A B Q A B g A I A A A A I Q A q 3 a p A 0 g A A A D c B A A A T A A A A A A A A A A A A A A A A A A A A A A B b Q 2 9 u d G V u d F 9 U e X B l c 1 0 u e G 1 s U E s B A i 0 A F A A C A A g A A A A h A O 2 B U 9 K s A A A A 9 w A A A B I A A A A A A A A A A A A A A A A A C w M A A E N v b m Z p Z y 9 Q Y W N r Y W d l L n h t b F B L A Q I t A B Q A A g A I A A A A I Q B l Z D k 9 D g U A A E g X A A A T A A A A A A A A A A A A A A A A A O c D A A B G b 3 J t d W x h c y 9 T Z W N 0 a W 9 u M S 5 t U E s F B g A A A A A D A A M A w g A A A C Y J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T Z g A A A A A A A P F l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P C 9 J d G V t U G F 0 a D 4 8 L 0 l 0 Z W 1 M b 2 N h d G l v b j 4 8 U 3 R h Y m x l R W 5 0 c m l l c z 4 8 R W 5 0 c n k g V H l w Z T 0 i Q n V m Z m V y T m V 4 d F J l Z n J l c 2 g i I F Z h b H V l P S J s M S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N Z X N z Y W d l I i B W Y W x 1 Z T 0 i c + S 4 i + i 9 v e W k s e i 0 p e O A g i I v P j x F b n R y e S B U e X B l P S J G a W x s T G F z d F V w Z G F 0 Z W Q i I F Z h b H V l P S J k M j A y M i 0 w O C 0 y O F Q w N z o z M D o y M i 4 z N D M 5 N z A 4 W i I v P j x F b n R y e S B U e X B l P S J G a W x s U 3 R h d H V z I i B W Y W x 1 Z T 0 i c 0 V y c m 9 y I i 8 + P E V u d H J 5 I F R 5 c G U 9 I k Z p b G x U b 0 R h d G F N b 2 R l b E V u Y W J s Z W Q i I F Z h b H V l P S J s M C I v P j x F b n R y e S B U e X B l P S J J c 1 B y a X Z h d G U i I F Z h b H V l P S J s M C I v P j x F b n R y e S B U e X B l P S J S Z X N 1 b H R U e X B l I i B W Y W x 1 Z T 0 i c 1 R h Y m x l I i 8 + P E V u d H J 5 I F R 5 c G U 9 I k 5 h d m l n Y X R p b 2 5 T d G V w T m F t Z S I g V m F s d W U 9 I n P l r 7 z o i K o i L z 4 8 R W 5 0 c n k g V H l w Z T 0 i R m l s b E 9 i a m V j d F R 5 c G U i I F Z h b H V l P S J z V G F i b G U i L z 4 8 L 1 N 0 Y W J s Z U V u d H J p Z X M + P C 9 J d G V t P j x J d G V t P j x J d G V t T G 9 j Y X R p b 2 4 + P E l 0 Z W 1 U e X B l P k Z v c m 1 1 b G E 8 L 0 l 0 Z W 1 U e X B l P j x J d G V t U G F 0 a D 5 T Z W N 0 a W 9 u M S 8 l R T U l O E Y l O D I l R T Y l O T U l Q j A x P C 9 J d G V t U G F 0 a D 4 8 L 0 l 0 Z W 1 M b 2 N h d G l v b j 4 8 U 3 R h Y m x l R W 5 0 c m l l c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N Z X N z Y W d l I i B W Y W x 1 Z T 0 i c + S 4 i + i 9 v e W k s e i 0 p e O A g i I v P j x F b n R y e S B U e X B l P S J G a W x s T G F z d F V w Z G F 0 Z W Q i I F Z h b H V l P S J k M j A y M i 0 w O C 0 y O F Q w N z o z M D o y M i 4 z N T k y O T Y 4 W i I v P j x F b n R y e S B U e X B l P S J G a W x s U 3 R h d H V z I i B W Y W x 1 Z T 0 i c 0 V y c m 9 y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M D B k Z j Z m O G Y t O T c x M i 0 0 N z h l L W F j M W Q t Y z U 1 Z j Z h M m Y 1 Y W Q w I i 8 + P E V u d H J 5 I F R 5 c G U 9 I l J l c 3 V s d F R 5 c G U i I F Z h b H V l P S J z Q m l u Y X J 5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8 L 0 l 0 Z W 1 Q Y X R o P j w v S X R l b U x v Y 2 F 0 a W 9 u P j x T d G F i b G V F b n R y a W V z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1 l c 3 N h Z 2 U i I F Z h b H V l P S J z 5 L i L 6 L 2 9 5 a S x 6 L S l 4 4 C C I i 8 + P E V u d H J 5 I F R 5 c G U 9 I k Z p b G x M Y X N 0 V X B k Y X R l Z C I g V m F s d W U 9 I m Q y M D I y L T A 4 L T I 4 V D A 3 O j M w O j I y L j M 2 M T I 3 N j F a I i 8 + P E V u d H J 5 I F R 5 c G U 9 I k Z p b G x T d G F 0 d X M i I F Z h b H V l P S J z R X J y b 3 I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w M G R m N m Y 4 Z i 0 5 N z E y L T Q 3 O G U t Y W M x Z C 1 j N T V m N m E y Z j V h Z D A i L z 4 8 R W 5 0 c n k g V H l w Z T 0 i U m V z d W x 0 V H l w Z S I g V m F s d W U 9 I n N C a W 5 h c n k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j w v S X R l b V B h d G g + P C 9 J d G V t T G 9 j Y X R p b 2 4 + P F N 0 Y W J s Z U V u d H J p Z X M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T W V z c 2 F n Z S I g V m F s d W U 9 I n P k u I v o v b 3 l p L H o t K X j g I I i L z 4 8 R W 5 0 c n k g V H l w Z T 0 i R m l s b E x h c 3 R V c G R h d G V k I i B W Y W x 1 Z T 0 i Z D I w M j I t M D g t M j h U M D c 6 M z A 6 M j I u M z Y w M j c 4 N 1 o i L z 4 8 R W 5 0 c n k g V H l w Z T 0 i R m l s b F N 0 Y X R 1 c y I g V m F s d W U 9 I n N F c n J v c i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A w Z m M x Z m I 4 L T g w M j c t N G R m M i 0 5 M W F k L T Q 0 M z U 5 Z j J l Z T I 5 Z C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i U 5 N i U 4 N y V F N C V C Q i V C N j w v S X R l b V B h d G g + P C 9 J d G V t T G 9 j Y X R p b 2 4 + P F N 0 Y W J s Z U V u d H J p Z X M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T W V z c 2 F n Z S I g V m F s d W U 9 I n P k u I v o v b 3 l p L H o t K X j g I I i L z 4 8 R W 5 0 c n k g V H l w Z T 0 i R m l s b E x h c 3 R V c G R h d G V k I i B W Y W x 1 Z T 0 i Z D I w M j I t M D g t M j h U M D c 6 M z A 6 M j I u M z Y y M z g x M V o i L z 4 8 R W 5 0 c n k g V H l w Z T 0 i R m l s b F N 0 Y X R 1 c y I g V m F s d W U 9 I n N F c n J v c i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A w Z G Y 2 Z j h m L T k 3 M T I t N D c 4 Z S 1 h Y z F k L W M 1 N W Y 2 Y T J m N W F k M C I v P j x F b n R y e S B U e X B l P S J S Z X N 1 b H R U e X B l I i B W Y W x 1 Z T 0 i c 0 Z 1 b m N 0 a W 9 u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y M D I x J T I w J U U 3 J U J C J T h G J U U 2 J U I 1 J T h F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I 3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4 L T I 4 V D A 3 O j M z O j A 2 L j M z M D k 4 M z l a I i 8 + P E V u d H J 5 I F R 5 c G U 9 I k Z p b G x D b 2 x 1 b W 5 U e X B l c y I g V m F s d W U 9 I n N B d 1 l E Q m d Z R E F 3 W U R C Z 1 l H Q m d Z R 0 F 3 W U d C d 1 l H Q m d Z R 0 J n W T 0 i L z 4 8 R W 5 0 c n k g V H l w Z T 0 i R m l s b E N v b H V t b k 5 h b W V z I i B W Y W x 1 Z T 0 i c 1 s m c X V v d D v l r a b l j 7 c m c X V v d D s s J n F 1 b 3 Q 7 5 a e T 5 Z C N J n F 1 b 3 Q 7 L C Z x d W 9 0 O + W t p u W I t i Z x d W 9 0 O y w m c X V v d D v l v I D o r 7 7 l r a b m n J 8 m c X V v d D s s J n F 1 b 3 Q 7 5 Z + 5 5 Y W 7 5 b G C 5 q y h J n F 1 b 3 Q 7 L C Z x d W 9 0 O + e P r e e 6 p + W Q j e e n s C Z x d W 9 0 O y w m c X V v d D v o r 7 7 n q I v n v J b l j 7 c m c X V v d D s s J n F 1 b 3 Q 7 6 K + + 5 6 i L 5 Z C N 5 6 e w J n F 1 b 3 Q 7 L C Z x d W 9 0 O + a A u + a I k O e 7 q S Z x d W 9 0 O y w m c X V v d D v m i J D n u 6 n m o I f l v 5 c m c X V v d D s s J n F 1 b 3 Q 7 6 K + + 5 6 i L 5 o C n 6 L S o J n F 1 b 3 Q 7 L C Z x d W 9 0 O + i v v u e o i + W x n u a A p y Z x d W 9 0 O y w m c X V v d D v o r 7 7 n q I v l v Z L l s Z 4 m c X V v d D s s J n F 1 b 3 Q 7 6 K + + 5 6 i L 5 6 e N 5 7 G 7 J n F 1 b 3 Q 7 L C Z x d W 9 0 O + W t p u a X t i Z x d W 9 0 O y w m c X V v d D v l r a b l i I Y m c X V v d D s s J n F 1 b 3 Q 7 5 b y A 6 K + + 5 Y 2 V 5 L 2 N J n F 1 b 3 Q 7 L C Z x d W 9 0 O + W 9 l e W F p e S 6 u i Z x d W 9 0 O y w m c X V v d D v l v Z X l h a X m l 7 b p l 7 Q m c X V v d D s s J n F 1 b 3 Q 7 6 I C D 6 K + V 5 o C n 6 L S o J n F 1 b 3 Q 7 L C Z x d W 9 0 O + i h p e m H j e W t p u a c n y Z x d W 9 0 O y w m c X V v d D v l r a b k v Y 3 o r 7 7 n q I s m c X V v d D s s J n F 1 b 3 Q 7 6 L 6 F 5 L + u 6 K + + 5 6 i L J n F 1 b 3 Q 7 L C Z x d W 9 0 O + a Y r + W Q p u e s r O S 4 g O a s o e i A g + i v l S j p h 4 3 k v 6 7 m o I f o r r A p J n F 1 b 3 Q 7 L C Z x d W 9 0 O + m A i e i v v u i v v u W P t y Z x d W 9 0 O y w m c X V v d D v l p I f m s 6 g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S D n u 4 / m t Y 4 v Q X V 0 b 1 J l b W 9 2 Z W R D b 2 x 1 b W 5 z M S 5 7 5 a 2 m 5 Y + 3 L D B 9 J n F 1 b 3 Q 7 L C Z x d W 9 0 O 1 N l Y 3 R p b 2 4 x L z I w M j E g 5 7 u P 5 r W O L 0 F 1 d G 9 S Z W 1 v d m V k Q 2 9 s d W 1 u c z E u e + W n k + W Q j S w x f S Z x d W 9 0 O y w m c X V v d D t T Z W N 0 a W 9 u M S 8 y M D I x I O e 7 j + a 1 j i 9 B d X R v U m V t b 3 Z l Z E N v b H V t b n M x L n v l r a b l i L Y s M n 0 m c X V v d D s s J n F 1 b 3 Q 7 U 2 V j d G l v b j E v M j A y M S D n u 4 / m t Y 4 v Q X V 0 b 1 J l b W 9 2 Z W R D b 2 x 1 b W 5 z M S 5 7 5 b y A 6 K + + 5 a 2 m 5 p y f L D N 9 J n F 1 b 3 Q 7 L C Z x d W 9 0 O 1 N l Y 3 R p b 2 4 x L z I w M j E g 5 7 u P 5 r W O L 0 F 1 d G 9 S Z W 1 v d m V k Q 2 9 s d W 1 u c z E u e + W f u e W F u + W x g u a s o S w 0 f S Z x d W 9 0 O y w m c X V v d D t T Z W N 0 a W 9 u M S 8 y M D I x I O e 7 j + a 1 j i 9 B d X R v U m V t b 3 Z l Z E N v b H V t b n M x L n v n j 6 3 n u q f l k I 3 n p 7 A s N X 0 m c X V v d D s s J n F 1 b 3 Q 7 U 2 V j d G l v b j E v M j A y M S D n u 4 / m t Y 4 v Q X V 0 b 1 J l b W 9 2 Z W R D b 2 x 1 b W 5 z M S 5 7 6 K + + 5 6 i L 5 7 y W 5 Y + 3 L D Z 9 J n F 1 b 3 Q 7 L C Z x d W 9 0 O 1 N l Y 3 R p b 2 4 x L z I w M j E g 5 7 u P 5 r W O L 0 F 1 d G 9 S Z W 1 v d m V k Q 2 9 s d W 1 u c z E u e + i v v u e o i + W Q j e e n s C w 3 f S Z x d W 9 0 O y w m c X V v d D t T Z W N 0 a W 9 u M S 8 y M D I x I O e 7 j + a 1 j i 9 B d X R v U m V t b 3 Z l Z E N v b H V t b n M x L n v m g L v m i J D n u 6 k s O H 0 m c X V v d D s s J n F 1 b 3 Q 7 U 2 V j d G l v b j E v M j A y M S D n u 4 / m t Y 4 v Q X V 0 b 1 J l b W 9 2 Z W R D b 2 x 1 b W 5 z M S 5 7 5 o i Q 5 7 u p 5 q C H 5 b + X L D l 9 J n F 1 b 3 Q 7 L C Z x d W 9 0 O 1 N l Y 3 R p b 2 4 x L z I w M j E g 5 7 u P 5 r W O L 0 F 1 d G 9 S Z W 1 v d m V k Q 2 9 s d W 1 u c z E u e + i v v u e o i + a A p + i 0 q C w x M H 0 m c X V v d D s s J n F 1 b 3 Q 7 U 2 V j d G l v b j E v M j A y M S D n u 4 / m t Y 4 v Q X V 0 b 1 J l b W 9 2 Z W R D b 2 x 1 b W 5 z M S 5 7 6 K + + 5 6 i L 5 b G e 5 o C n L D E x f S Z x d W 9 0 O y w m c X V v d D t T Z W N 0 a W 9 u M S 8 y M D I x I O e 7 j + a 1 j i 9 B d X R v U m V t b 3 Z l Z E N v b H V t b n M x L n v o r 7 7 n q I v l v Z L l s Z 4 s M T J 9 J n F 1 b 3 Q 7 L C Z x d W 9 0 O 1 N l Y 3 R p b 2 4 x L z I w M j E g 5 7 u P 5 r W O L 0 F 1 d G 9 S Z W 1 v d m V k Q 2 9 s d W 1 u c z E u e + i v v u e o i + e n j e e x u y w x M 3 0 m c X V v d D s s J n F 1 b 3 Q 7 U 2 V j d G l v b j E v M j A y M S D n u 4 / m t Y 4 v Q X V 0 b 1 J l b W 9 2 Z W R D b 2 x 1 b W 5 z M S 5 7 5 a 2 m 5 p e 2 L D E 0 f S Z x d W 9 0 O y w m c X V v d D t T Z W N 0 a W 9 u M S 8 y M D I x I O e 7 j + a 1 j i 9 B d X R v U m V t b 3 Z l Z E N v b H V t b n M x L n v l r a b l i I Y s M T V 9 J n F 1 b 3 Q 7 L C Z x d W 9 0 O 1 N l Y 3 R p b 2 4 x L z I w M j E g 5 7 u P 5 r W O L 0 F 1 d G 9 S Z W 1 v d m V k Q 2 9 s d W 1 u c z E u e + W 8 g O i v v u W N l e S 9 j S w x N n 0 m c X V v d D s s J n F 1 b 3 Q 7 U 2 V j d G l v b j E v M j A y M S D n u 4 / m t Y 4 v Q X V 0 b 1 J l b W 9 2 Z W R D b 2 x 1 b W 5 z M S 5 7 5 b 2 V 5 Y W l 5 L q 6 L D E 3 f S Z x d W 9 0 O y w m c X V v d D t T Z W N 0 a W 9 u M S 8 y M D I x I O e 7 j + a 1 j i 9 B d X R v U m V t b 3 Z l Z E N v b H V t b n M x L n v l v Z X l h a X m l 7 b p l 7 Q s M T h 9 J n F 1 b 3 Q 7 L C Z x d W 9 0 O 1 N l Y 3 R p b 2 4 x L z I w M j E g 5 7 u P 5 r W O L 0 F 1 d G 9 S Z W 1 v d m V k Q 2 9 s d W 1 u c z E u e + i A g + i v l e a A p + i 0 q C w x O X 0 m c X V v d D s s J n F 1 b 3 Q 7 U 2 V j d G l v b j E v M j A y M S D n u 4 / m t Y 4 v Q X V 0 b 1 J l b W 9 2 Z W R D b 2 x 1 b W 5 z M S 5 7 6 K G l 6 Y e N 5 a 2 m 5 p y f L D I w f S Z x d W 9 0 O y w m c X V v d D t T Z W N 0 a W 9 u M S 8 y M D I x I O e 7 j + a 1 j i 9 B d X R v U m V t b 3 Z l Z E N v b H V t b n M x L n v l r a b k v Y 3 o r 7 7 n q I s s M j F 9 J n F 1 b 3 Q 7 L C Z x d W 9 0 O 1 N l Y 3 R p b 2 4 x L z I w M j E g 5 7 u P 5 r W O L 0 F 1 d G 9 S Z W 1 v d m V k Q 2 9 s d W 1 u c z E u e + i + h e S / r u i v v u e o i y w y M n 0 m c X V v d D s s J n F 1 b 3 Q 7 U 2 V j d G l v b j E v M j A y M S D n u 4 / m t Y 4 v Q X V 0 b 1 J l b W 9 2 Z W R D b 2 x 1 b W 5 z M S 5 7 5 p i v 5 Z C m 5 6 y s 5 L i A 5 q y h 6 I C D 6 K + V K O m H j e S / r u a g h + i u s C k s M j N 9 J n F 1 b 3 Q 7 L C Z x d W 9 0 O 1 N l Y 3 R p b 2 4 x L z I w M j E g 5 7 u P 5 r W O L 0 F 1 d G 9 S Z W 1 v d m V k Q 2 9 s d W 1 u c z E u e + m A i e i v v u i v v u W P t y w y N H 0 m c X V v d D s s J n F 1 b 3 Q 7 U 2 V j d G l v b j E v M j A y M S D n u 4 / m t Y 4 v Q X V 0 b 1 J l b W 9 2 Z W R D b 2 x 1 b W 5 z M S 5 7 5 a S H 5 r O o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M j A y M S D n u 4 / m t Y 4 v Q X V 0 b 1 J l b W 9 2 Z W R D b 2 x 1 b W 5 z M S 5 7 5 a 2 m 5 Y + 3 L D B 9 J n F 1 b 3 Q 7 L C Z x d W 9 0 O 1 N l Y 3 R p b 2 4 x L z I w M j E g 5 7 u P 5 r W O L 0 F 1 d G 9 S Z W 1 v d m V k Q 2 9 s d W 1 u c z E u e + W n k + W Q j S w x f S Z x d W 9 0 O y w m c X V v d D t T Z W N 0 a W 9 u M S 8 y M D I x I O e 7 j + a 1 j i 9 B d X R v U m V t b 3 Z l Z E N v b H V t b n M x L n v l r a b l i L Y s M n 0 m c X V v d D s s J n F 1 b 3 Q 7 U 2 V j d G l v b j E v M j A y M S D n u 4 / m t Y 4 v Q X V 0 b 1 J l b W 9 2 Z W R D b 2 x 1 b W 5 z M S 5 7 5 b y A 6 K + + 5 a 2 m 5 p y f L D N 9 J n F 1 b 3 Q 7 L C Z x d W 9 0 O 1 N l Y 3 R p b 2 4 x L z I w M j E g 5 7 u P 5 r W O L 0 F 1 d G 9 S Z W 1 v d m V k Q 2 9 s d W 1 u c z E u e + W f u e W F u + W x g u a s o S w 0 f S Z x d W 9 0 O y w m c X V v d D t T Z W N 0 a W 9 u M S 8 y M D I x I O e 7 j + a 1 j i 9 B d X R v U m V t b 3 Z l Z E N v b H V t b n M x L n v n j 6 3 n u q f l k I 3 n p 7 A s N X 0 m c X V v d D s s J n F 1 b 3 Q 7 U 2 V j d G l v b j E v M j A y M S D n u 4 / m t Y 4 v Q X V 0 b 1 J l b W 9 2 Z W R D b 2 x 1 b W 5 z M S 5 7 6 K + + 5 6 i L 5 7 y W 5 Y + 3 L D Z 9 J n F 1 b 3 Q 7 L C Z x d W 9 0 O 1 N l Y 3 R p b 2 4 x L z I w M j E g 5 7 u P 5 r W O L 0 F 1 d G 9 S Z W 1 v d m V k Q 2 9 s d W 1 u c z E u e + i v v u e o i + W Q j e e n s C w 3 f S Z x d W 9 0 O y w m c X V v d D t T Z W N 0 a W 9 u M S 8 y M D I x I O e 7 j + a 1 j i 9 B d X R v U m V t b 3 Z l Z E N v b H V t b n M x L n v m g L v m i J D n u 6 k s O H 0 m c X V v d D s s J n F 1 b 3 Q 7 U 2 V j d G l v b j E v M j A y M S D n u 4 / m t Y 4 v Q X V 0 b 1 J l b W 9 2 Z W R D b 2 x 1 b W 5 z M S 5 7 5 o i Q 5 7 u p 5 q C H 5 b + X L D l 9 J n F 1 b 3 Q 7 L C Z x d W 9 0 O 1 N l Y 3 R p b 2 4 x L z I w M j E g 5 7 u P 5 r W O L 0 F 1 d G 9 S Z W 1 v d m V k Q 2 9 s d W 1 u c z E u e + i v v u e o i + a A p + i 0 q C w x M H 0 m c X V v d D s s J n F 1 b 3 Q 7 U 2 V j d G l v b j E v M j A y M S D n u 4 / m t Y 4 v Q X V 0 b 1 J l b W 9 2 Z W R D b 2 x 1 b W 5 z M S 5 7 6 K + + 5 6 i L 5 b G e 5 o C n L D E x f S Z x d W 9 0 O y w m c X V v d D t T Z W N 0 a W 9 u M S 8 y M D I x I O e 7 j + a 1 j i 9 B d X R v U m V t b 3 Z l Z E N v b H V t b n M x L n v o r 7 7 n q I v l v Z L l s Z 4 s M T J 9 J n F 1 b 3 Q 7 L C Z x d W 9 0 O 1 N l Y 3 R p b 2 4 x L z I w M j E g 5 7 u P 5 r W O L 0 F 1 d G 9 S Z W 1 v d m V k Q 2 9 s d W 1 u c z E u e + i v v u e o i + e n j e e x u y w x M 3 0 m c X V v d D s s J n F 1 b 3 Q 7 U 2 V j d G l v b j E v M j A y M S D n u 4 / m t Y 4 v Q X V 0 b 1 J l b W 9 2 Z W R D b 2 x 1 b W 5 z M S 5 7 5 a 2 m 5 p e 2 L D E 0 f S Z x d W 9 0 O y w m c X V v d D t T Z W N 0 a W 9 u M S 8 y M D I x I O e 7 j + a 1 j i 9 B d X R v U m V t b 3 Z l Z E N v b H V t b n M x L n v l r a b l i I Y s M T V 9 J n F 1 b 3 Q 7 L C Z x d W 9 0 O 1 N l Y 3 R p b 2 4 x L z I w M j E g 5 7 u P 5 r W O L 0 F 1 d G 9 S Z W 1 v d m V k Q 2 9 s d W 1 u c z E u e + W 8 g O i v v u W N l e S 9 j S w x N n 0 m c X V v d D s s J n F 1 b 3 Q 7 U 2 V j d G l v b j E v M j A y M S D n u 4 / m t Y 4 v Q X V 0 b 1 J l b W 9 2 Z W R D b 2 x 1 b W 5 z M S 5 7 5 b 2 V 5 Y W l 5 L q 6 L D E 3 f S Z x d W 9 0 O y w m c X V v d D t T Z W N 0 a W 9 u M S 8 y M D I x I O e 7 j + a 1 j i 9 B d X R v U m V t b 3 Z l Z E N v b H V t b n M x L n v l v Z X l h a X m l 7 b p l 7 Q s M T h 9 J n F 1 b 3 Q 7 L C Z x d W 9 0 O 1 N l Y 3 R p b 2 4 x L z I w M j E g 5 7 u P 5 r W O L 0 F 1 d G 9 S Z W 1 v d m V k Q 2 9 s d W 1 u c z E u e + i A g + i v l e a A p + i 0 q C w x O X 0 m c X V v d D s s J n F 1 b 3 Q 7 U 2 V j d G l v b j E v M j A y M S D n u 4 / m t Y 4 v Q X V 0 b 1 J l b W 9 2 Z W R D b 2 x 1 b W 5 z M S 5 7 6 K G l 6 Y e N 5 a 2 m 5 p y f L D I w f S Z x d W 9 0 O y w m c X V v d D t T Z W N 0 a W 9 u M S 8 y M D I x I O e 7 j + a 1 j i 9 B d X R v U m V t b 3 Z l Z E N v b H V t b n M x L n v l r a b k v Y 3 o r 7 7 n q I s s M j F 9 J n F 1 b 3 Q 7 L C Z x d W 9 0 O 1 N l Y 3 R p b 2 4 x L z I w M j E g 5 7 u P 5 r W O L 0 F 1 d G 9 S Z W 1 v d m V k Q 2 9 s d W 1 u c z E u e + i + h e S / r u i v v u e o i y w y M n 0 m c X V v d D s s J n F 1 b 3 Q 7 U 2 V j d G l v b j E v M j A y M S D n u 4 / m t Y 4 v Q X V 0 b 1 J l b W 9 2 Z W R D b 2 x 1 b W 5 z M S 5 7 5 p i v 5 Z C m 5 6 y s 5 L i A 5 q y h 6 I C D 6 K + V K O m H j e S / r u a g h + i u s C k s M j N 9 J n F 1 b 3 Q 7 L C Z x d W 9 0 O 1 N l Y 3 R p b 2 4 x L z I w M j E g 5 7 u P 5 r W O L 0 F 1 d G 9 S Z W 1 v d m V k Q 2 9 s d W 1 u c z E u e + m A i e i v v u i v v u W P t y w y N H 0 m c X V v d D s s J n F 1 b 3 Q 7 U 2 V j d G l v b j E v M j A y M S D n u 4 / m t Y 4 v Q X V 0 b 1 J l b W 9 2 Z W R D b 2 x 1 b W 5 z M S 5 7 5 a S H 5 r O o L D I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5 a + 8 6 I i q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y M j I z M T U 5 M T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z Q 4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g t M j h U M D c 6 M z Q 6 M D A u M j U 4 N z M 3 N F o i L z 4 8 R W 5 0 c n k g V H l w Z T 0 i R m l s b E N v b H V t b l R 5 c G V z I i B W Y W x 1 Z T 0 i c 0 F 3 W U R C Z 1 l H Q X d N R 0 F 3 W U d C Z 1 l H Q m d V R 0 J n W U d C Z 1 l H Q m d Z P S I v P j x F b n R y e S B U e X B l P S J G a W x s Q 2 9 s d W 1 u T m F t Z X M i I F Z h b H V l P S J z W y Z x d W 9 0 O + W t p u W P t y Z x d W 9 0 O y w m c X V v d D v l p 5 P l k I 0 m c X V v d D s s J n F 1 b 3 Q 7 5 a 2 m 5 Y i 2 J n F 1 b 3 Q 7 L C Z x d W 9 0 O + W 8 g O i v v u W t p u a c n y Z x d W 9 0 O y w m c X V v d D v k u I r o r 7 7 p m a L n s 7 s m c X V v d D s s J n F 1 b 3 Q 7 5 Z + 5 5 Y W 7 5 b G C 5 q y h J n F 1 b 3 Q 7 L C Z x d W 9 0 O + e P r e e 6 p + W Q j e e n s C Z x d W 9 0 O y w m c X V v d D v o r 7 7 n q I v n v J b l j 7 c m c X V v d D s s J n F 1 b 3 Q 7 6 K + + 5 6 i L 5 Z C N 5 6 e w J n F 1 b 3 Q 7 L C Z x d W 9 0 O + a A u + a I k O e 7 q S Z x d W 9 0 O y w m c X V v d D v m i J D n u 6 n m o I f l v 5 c m c X V v d D s s J n F 1 b 3 Q 7 6 K + + 5 6 i L 5 o C n 6 L S o J n F 1 b 3 Q 7 L C Z x d W 9 0 O + i v v u e o i + W x n u a A p y Z x d W 9 0 O y w m c X V v d D v o r 7 7 n q I v l v Z L l s Z 4 m c X V v d D s s J n F 1 b 3 Q 7 6 K + + 5 6 i L 5 6 e N 5 7 G 7 J n F 1 b 3 Q 7 L C Z x d W 9 0 O + W t p u a X t i Z x d W 9 0 O y w m c X V v d D v l r a b l i I Y m c X V v d D s s J n F 1 b 3 Q 7 5 b y A 6 K + + 5 Y 2 V 5 L 2 N J n F 1 b 3 Q 7 L C Z x d W 9 0 O + W 9 l e W F p e S 6 u i Z x d W 9 0 O y w m c X V v d D v o g I P o r 5 X m g K f o t K g m c X V v d D s s J n F 1 b 3 Q 7 6 K G l 6 Y e N 5 a 2 m 5 p y f J n F 1 b 3 Q 7 L C Z x d W 9 0 O + W t p u S 9 j e i v v u e o i y Z x d W 9 0 O y w m c X V v d D v o v o X k v 6 7 o r 7 7 n q I s m c X V v d D s s J n F 1 b 3 Q 7 5 p i v 5 Z C m 5 6 y s 5 L i A 5 q y h 6 I C D 6 K + V K O m H j e S / r u a g h + i u s C k m c X V v d D s s J n F 1 b 3 Q 7 6 Y C J 6 K + + 6 K + + 5 Y + 3 J n F 1 b 3 Q 7 L C Z x d W 9 0 O + W k h + a z q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j I z M T U 5 M T A v Q X V 0 b 1 J l b W 9 2 Z W R D b 2 x 1 b W 5 z M S 5 7 5 a 2 m 5 Y + 3 L D B 9 J n F 1 b 3 Q 7 L C Z x d W 9 0 O 1 N l Y 3 R p b 2 4 x L z I y M j M x N T k x M C 9 B d X R v U m V t b 3 Z l Z E N v b H V t b n M x L n v l p 5 P l k I 0 s M X 0 m c X V v d D s s J n F 1 b 3 Q 7 U 2 V j d G l v b j E v M j I y M z E 1 O T E w L 0 F 1 d G 9 S Z W 1 v d m V k Q 2 9 s d W 1 u c z E u e + W t p u W I t i w y f S Z x d W 9 0 O y w m c X V v d D t T Z W N 0 a W 9 u M S 8 y M j I z M T U 5 M T A v Q X V 0 b 1 J l b W 9 2 Z W R D b 2 x 1 b W 5 z M S 5 7 5 b y A 6 K + + 5 a 2 m 5 p y f L D N 9 J n F 1 b 3 Q 7 L C Z x d W 9 0 O 1 N l Y 3 R p b 2 4 x L z I y M j M x N T k x M C 9 B d X R v U m V t b 3 Z l Z E N v b H V t b n M x L n v k u I r o r 7 7 p m a L n s 7 s s N H 0 m c X V v d D s s J n F 1 b 3 Q 7 U 2 V j d G l v b j E v M j I y M z E 1 O T E w L 0 F 1 d G 9 S Z W 1 v d m V k Q 2 9 s d W 1 u c z E u e + W f u e W F u + W x g u a s o S w 1 f S Z x d W 9 0 O y w m c X V v d D t T Z W N 0 a W 9 u M S 8 y M j I z M T U 5 M T A v Q X V 0 b 1 J l b W 9 2 Z W R D b 2 x 1 b W 5 z M S 5 7 5 4 + t 5 7 q n 5 Z C N 5 6 e w L D Z 9 J n F 1 b 3 Q 7 L C Z x d W 9 0 O 1 N l Y 3 R p b 2 4 x L z I y M j M x N T k x M C 9 B d X R v U m V t b 3 Z l Z E N v b H V t b n M x L n v o r 7 7 n q I v n v J b l j 7 c s N 3 0 m c X V v d D s s J n F 1 b 3 Q 7 U 2 V j d G l v b j E v M j I y M z E 1 O T E w L 0 F 1 d G 9 S Z W 1 v d m V k Q 2 9 s d W 1 u c z E u e + i v v u e o i + W Q j e e n s C w 4 f S Z x d W 9 0 O y w m c X V v d D t T Z W N 0 a W 9 u M S 8 y M j I z M T U 5 M T A v Q X V 0 b 1 J l b W 9 2 Z W R D b 2 x 1 b W 5 z M S 5 7 5 o C 7 5 o i Q 5 7 u p L D l 9 J n F 1 b 3 Q 7 L C Z x d W 9 0 O 1 N l Y 3 R p b 2 4 x L z I y M j M x N T k x M C 9 B d X R v U m V t b 3 Z l Z E N v b H V t b n M x L n v m i J D n u 6 n m o I f l v 5 c s M T B 9 J n F 1 b 3 Q 7 L C Z x d W 9 0 O 1 N l Y 3 R p b 2 4 x L z I y M j M x N T k x M C 9 B d X R v U m V t b 3 Z l Z E N v b H V t b n M x L n v o r 7 7 n q I v m g K f o t K g s M T F 9 J n F 1 b 3 Q 7 L C Z x d W 9 0 O 1 N l Y 3 R p b 2 4 x L z I y M j M x N T k x M C 9 B d X R v U m V t b 3 Z l Z E N v b H V t b n M x L n v o r 7 7 n q I v l s Z 7 m g K c s M T J 9 J n F 1 b 3 Q 7 L C Z x d W 9 0 O 1 N l Y 3 R p b 2 4 x L z I y M j M x N T k x M C 9 B d X R v U m V t b 3 Z l Z E N v b H V t b n M x L n v o r 7 7 n q I v l v Z L l s Z 4 s M T N 9 J n F 1 b 3 Q 7 L C Z x d W 9 0 O 1 N l Y 3 R p b 2 4 x L z I y M j M x N T k x M C 9 B d X R v U m V t b 3 Z l Z E N v b H V t b n M x L n v o r 7 7 n q I v n p 4 3 n s b s s M T R 9 J n F 1 b 3 Q 7 L C Z x d W 9 0 O 1 N l Y 3 R p b 2 4 x L z I y M j M x N T k x M C 9 B d X R v U m V t b 3 Z l Z E N v b H V t b n M x L n v l r a b m l 7 Y s M T V 9 J n F 1 b 3 Q 7 L C Z x d W 9 0 O 1 N l Y 3 R p b 2 4 x L z I y M j M x N T k x M C 9 B d X R v U m V t b 3 Z l Z E N v b H V t b n M x L n v l r a b l i I Y s M T Z 9 J n F 1 b 3 Q 7 L C Z x d W 9 0 O 1 N l Y 3 R p b 2 4 x L z I y M j M x N T k x M C 9 B d X R v U m V t b 3 Z l Z E N v b H V t b n M x L n v l v I D o r 7 7 l j Z X k v Y 0 s M T d 9 J n F 1 b 3 Q 7 L C Z x d W 9 0 O 1 N l Y 3 R p b 2 4 x L z I y M j M x N T k x M C 9 B d X R v U m V t b 3 Z l Z E N v b H V t b n M x L n v l v Z X l h a X k u r o s M T h 9 J n F 1 b 3 Q 7 L C Z x d W 9 0 O 1 N l Y 3 R p b 2 4 x L z I y M j M x N T k x M C 9 B d X R v U m V t b 3 Z l Z E N v b H V t b n M x L n v o g I P o r 5 X m g K f o t K g s M T l 9 J n F 1 b 3 Q 7 L C Z x d W 9 0 O 1 N l Y 3 R p b 2 4 x L z I y M j M x N T k x M C 9 B d X R v U m V t b 3 Z l Z E N v b H V t b n M x L n v o o a X p h 4 3 l r a b m n J 8 s M j B 9 J n F 1 b 3 Q 7 L C Z x d W 9 0 O 1 N l Y 3 R p b 2 4 x L z I y M j M x N T k x M C 9 B d X R v U m V t b 3 Z l Z E N v b H V t b n M x L n v l r a b k v Y 3 o r 7 7 n q I s s M j F 9 J n F 1 b 3 Q 7 L C Z x d W 9 0 O 1 N l Y 3 R p b 2 4 x L z I y M j M x N T k x M C 9 B d X R v U m V t b 3 Z l Z E N v b H V t b n M x L n v o v o X k v 6 7 o r 7 7 n q I s s M j J 9 J n F 1 b 3 Q 7 L C Z x d W 9 0 O 1 N l Y 3 R p b 2 4 x L z I y M j M x N T k x M C 9 B d X R v U m V t b 3 Z l Z E N v b H V t b n M x L n v m m K / l k K b n r K z k u I D m r K H o g I P o r 5 U o 6 Y e N 5 L + u 5 q C H 6 K 6 w K S w y M 3 0 m c X V v d D s s J n F 1 b 3 Q 7 U 2 V j d G l v b j E v M j I y M z E 1 O T E w L 0 F 1 d G 9 S Z W 1 v d m V k Q 2 9 s d W 1 u c z E u e + m A i e i v v u i v v u W P t y w y N H 0 m c X V v d D s s J n F 1 b 3 Q 7 U 2 V j d G l v b j E v M j I y M z E 1 O T E w L 0 F 1 d G 9 S Z W 1 v d m V k Q 2 9 s d W 1 u c z E u e + W k h + a z q C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z I y M j M x N T k x M C 9 B d X R v U m V t b 3 Z l Z E N v b H V t b n M x L n v l r a b l j 7 c s M H 0 m c X V v d D s s J n F 1 b 3 Q 7 U 2 V j d G l v b j E v M j I y M z E 1 O T E w L 0 F 1 d G 9 S Z W 1 v d m V k Q 2 9 s d W 1 u c z E u e + W n k + W Q j S w x f S Z x d W 9 0 O y w m c X V v d D t T Z W N 0 a W 9 u M S 8 y M j I z M T U 5 M T A v Q X V 0 b 1 J l b W 9 2 Z W R D b 2 x 1 b W 5 z M S 5 7 5 a 2 m 5 Y i 2 L D J 9 J n F 1 b 3 Q 7 L C Z x d W 9 0 O 1 N l Y 3 R p b 2 4 x L z I y M j M x N T k x M C 9 B d X R v U m V t b 3 Z l Z E N v b H V t b n M x L n v l v I D o r 7 7 l r a b m n J 8 s M 3 0 m c X V v d D s s J n F 1 b 3 Q 7 U 2 V j d G l v b j E v M j I y M z E 1 O T E w L 0 F 1 d G 9 S Z W 1 v d m V k Q 2 9 s d W 1 u c z E u e + S 4 i u i v v u m Z o u e z u y w 0 f S Z x d W 9 0 O y w m c X V v d D t T Z W N 0 a W 9 u M S 8 y M j I z M T U 5 M T A v Q X V 0 b 1 J l b W 9 2 Z W R D b 2 x 1 b W 5 z M S 5 7 5 Z + 5 5 Y W 7 5 b G C 5 q y h L D V 9 J n F 1 b 3 Q 7 L C Z x d W 9 0 O 1 N l Y 3 R p b 2 4 x L z I y M j M x N T k x M C 9 B d X R v U m V t b 3 Z l Z E N v b H V t b n M x L n v n j 6 3 n u q f l k I 3 n p 7 A s N n 0 m c X V v d D s s J n F 1 b 3 Q 7 U 2 V j d G l v b j E v M j I y M z E 1 O T E w L 0 F 1 d G 9 S Z W 1 v d m V k Q 2 9 s d W 1 u c z E u e + i v v u e o i + e 8 l u W P t y w 3 f S Z x d W 9 0 O y w m c X V v d D t T Z W N 0 a W 9 u M S 8 y M j I z M T U 5 M T A v Q X V 0 b 1 J l b W 9 2 Z W R D b 2 x 1 b W 5 z M S 5 7 6 K + + 5 6 i L 5 Z C N 5 6 e w L D h 9 J n F 1 b 3 Q 7 L C Z x d W 9 0 O 1 N l Y 3 R p b 2 4 x L z I y M j M x N T k x M C 9 B d X R v U m V t b 3 Z l Z E N v b H V t b n M x L n v m g L v m i J D n u 6 k s O X 0 m c X V v d D s s J n F 1 b 3 Q 7 U 2 V j d G l v b j E v M j I y M z E 1 O T E w L 0 F 1 d G 9 S Z W 1 v d m V k Q 2 9 s d W 1 u c z E u e + a I k O e 7 q e a g h + W / l y w x M H 0 m c X V v d D s s J n F 1 b 3 Q 7 U 2 V j d G l v b j E v M j I y M z E 1 O T E w L 0 F 1 d G 9 S Z W 1 v d m V k Q 2 9 s d W 1 u c z E u e + i v v u e o i + a A p + i 0 q C w x M X 0 m c X V v d D s s J n F 1 b 3 Q 7 U 2 V j d G l v b j E v M j I y M z E 1 O T E w L 0 F 1 d G 9 S Z W 1 v d m V k Q 2 9 s d W 1 u c z E u e + i v v u e o i + W x n u a A p y w x M n 0 m c X V v d D s s J n F 1 b 3 Q 7 U 2 V j d G l v b j E v M j I y M z E 1 O T E w L 0 F 1 d G 9 S Z W 1 v d m V k Q 2 9 s d W 1 u c z E u e + i v v u e o i + W 9 k u W x n i w x M 3 0 m c X V v d D s s J n F 1 b 3 Q 7 U 2 V j d G l v b j E v M j I y M z E 1 O T E w L 0 F 1 d G 9 S Z W 1 v d m V k Q 2 9 s d W 1 u c z E u e + i v v u e o i + e n j e e x u y w x N H 0 m c X V v d D s s J n F 1 b 3 Q 7 U 2 V j d G l v b j E v M j I y M z E 1 O T E w L 0 F 1 d G 9 S Z W 1 v d m V k Q 2 9 s d W 1 u c z E u e + W t p u a X t i w x N X 0 m c X V v d D s s J n F 1 b 3 Q 7 U 2 V j d G l v b j E v M j I y M z E 1 O T E w L 0 F 1 d G 9 S Z W 1 v d m V k Q 2 9 s d W 1 u c z E u e + W t p u W I h i w x N n 0 m c X V v d D s s J n F 1 b 3 Q 7 U 2 V j d G l v b j E v M j I y M z E 1 O T E w L 0 F 1 d G 9 S Z W 1 v d m V k Q 2 9 s d W 1 u c z E u e + W 8 g O i v v u W N l e S 9 j S w x N 3 0 m c X V v d D s s J n F 1 b 3 Q 7 U 2 V j d G l v b j E v M j I y M z E 1 O T E w L 0 F 1 d G 9 S Z W 1 v d m V k Q 2 9 s d W 1 u c z E u e + W 9 l e W F p e S 6 u i w x O H 0 m c X V v d D s s J n F 1 b 3 Q 7 U 2 V j d G l v b j E v M j I y M z E 1 O T E w L 0 F 1 d G 9 S Z W 1 v d m V k Q 2 9 s d W 1 u c z E u e + i A g + i v l e a A p + i 0 q C w x O X 0 m c X V v d D s s J n F 1 b 3 Q 7 U 2 V j d G l v b j E v M j I y M z E 1 O T E w L 0 F 1 d G 9 S Z W 1 v d m V k Q 2 9 s d W 1 u c z E u e + i h p e m H j e W t p u a c n y w y M H 0 m c X V v d D s s J n F 1 b 3 Q 7 U 2 V j d G l v b j E v M j I y M z E 1 O T E w L 0 F 1 d G 9 S Z W 1 v d m V k Q 2 9 s d W 1 u c z E u e + W t p u S 9 j e i v v u e o i y w y M X 0 m c X V v d D s s J n F 1 b 3 Q 7 U 2 V j d G l v b j E v M j I y M z E 1 O T E w L 0 F 1 d G 9 S Z W 1 v d m V k Q 2 9 s d W 1 u c z E u e + i + h e S / r u i v v u e o i y w y M n 0 m c X V v d D s s J n F 1 b 3 Q 7 U 2 V j d G l v b j E v M j I y M z E 1 O T E w L 0 F 1 d G 9 S Z W 1 v d m V k Q 2 9 s d W 1 u c z E u e + a Y r + W Q p u e s r O S 4 g O a s o e i A g + i v l S j p h 4 3 k v 6 7 m o I f o r r A p L D I z f S Z x d W 9 0 O y w m c X V v d D t T Z W N 0 a W 9 u M S 8 y M j I z M T U 5 M T A v Q X V 0 b 1 J l b W 9 2 Z W R D b 2 x 1 b W 5 z M S 5 7 6 Y C J 6 K + + 6 K + + 5 Y + 3 L D I 0 f S Z x d W 9 0 O y w m c X V v d D t T Z W N 0 a W 9 u M S 8 y M j I z M T U 5 M T A v Q X V 0 b 1 J l b W 9 2 Z W R D b 2 x 1 b W 5 z M S 5 7 5 a S H 5 r O o L D I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5 a + 8 6 I i q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l R T Y l O D g l O T A l R T c l Q k I l Q T k l R T U l Q j A l O U Q l R T g l Q U Y l O T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4 L T I 4 V D A 3 O j U 2 O j U w L j E 3 M D g 0 N z B a I i 8 + P E V u d H J 5 I F R 5 c G U 9 I k Z p b G x D b 2 x 1 b W 5 U e X B l c y I g V m F s d W U 9 I n N C Z 0 F B Q U F B Q U F B Q U F B Q U F B Q U F B Q U F B Q U F B Q U F B Q U F B Q U F B Q U F B Q T 0 9 I i 8 + P E V u d H J 5 I F R 5 c G U 9 I k Z p b G x D b 2 x 1 b W 5 O Y W 1 l c y I g V m F s d W U 9 I n N b J n F 1 b 3 Q 7 T m F t Z S Z x d W 9 0 O y w m c X V v d D t O Y W 1 l L j E m c X V v d D s s J n F 1 b 3 Q 7 5 a 2 m 5 Y + 3 J n F 1 b 3 Q 7 L C Z x d W 9 0 O + W n k + W Q j S Z x d W 9 0 O y w m c X V v d D v l r a b l i L Y m c X V v d D s s J n F 1 b 3 Q 7 5 b y A 6 K + + 5 a 2 m 5 p y f J n F 1 b 3 Q 7 L C Z x d W 9 0 O + W f u e W F u + W x g u a s o S Z x d W 9 0 O y w m c X V v d D v n j 6 3 n u q f l k I 3 n p 7 A m c X V v d D s s J n F 1 b 3 Q 7 6 K + + 5 6 i L 5 7 y W 5 Y + 3 J n F 1 b 3 Q 7 L C Z x d W 9 0 O + i v v u e o i + W Q j e e n s C Z x d W 9 0 O y w m c X V v d D v m g L v m i J D n u 6 k m c X V v d D s s J n F 1 b 3 Q 7 5 o i Q 5 7 u p 5 q C H 5 b + X J n F 1 b 3 Q 7 L C Z x d W 9 0 O + i v v u e o i + a A p + i 0 q C Z x d W 9 0 O y w m c X V v d D v o r 7 7 n q I v l s Z 7 m g K c m c X V v d D s s J n F 1 b 3 Q 7 6 K + + 5 6 i L 5 b 2 S 5 b G e J n F 1 b 3 Q 7 L C Z x d W 9 0 O + i v v u e o i + e n j e e x u y Z x d W 9 0 O y w m c X V v d D v l r a b m l 7 Y m c X V v d D s s J n F 1 b 3 Q 7 5 a 2 m 5 Y i G J n F 1 b 3 Q 7 L C Z x d W 9 0 O + W 8 g O i v v u W N l e S 9 j S Z x d W 9 0 O y w m c X V v d D v l v Z X l h a X k u r o m c X V v d D s s J n F 1 b 3 Q 7 5 b 2 V 5 Y W l 5 p e 2 6 Z e 0 J n F 1 b 3 Q 7 L C Z x d W 9 0 O + i A g + i v l e a A p + i 0 q C Z x d W 9 0 O y w m c X V v d D v o o a X p h 4 3 l r a b m n J 8 m c X V v d D s s J n F 1 b 3 Q 7 5 a 2 m 5 L 2 N 6 K + + 5 6 i L J n F 1 b 3 Q 7 L C Z x d W 9 0 O + i + h e S / r u i v v u e o i y Z x d W 9 0 O y w m c X V v d D v m m K / l k K b n r K z k u I D m r K H o g I P o r 5 U o 6 Y e N 5 L + u 5 q C H 6 K 6 w K S Z x d W 9 0 O y w m c X V v d D v p g I n o r 7 7 o r 7 7 l j 7 c m c X V v d D s s J n F 1 b 3 Q 7 5 a S H 5 r O o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I k O e 7 q e W w n e i v l S 9 B d X R v U m V t b 3 Z l Z E N v b H V t b n M x L n t O Y W 1 l L D B 9 J n F 1 b 3 Q 7 L C Z x d W 9 0 O 1 N l Y 3 R p b 2 4 x L + a I k O e 7 q e W w n e i v l S 9 B d X R v U m V t b 3 Z l Z E N v b H V t b n M x L n t O Y W 1 l L j E s M X 0 m c X V v d D s s J n F 1 b 3 Q 7 U 2 V j d G l v b j E v 5 o i Q 5 7 u p 5 b C d 6 K + V L 0 F 1 d G 9 S Z W 1 v d m V k Q 2 9 s d W 1 u c z E u e + W t p u W P t y w y f S Z x d W 9 0 O y w m c X V v d D t T Z W N 0 a W 9 u M S / m i J D n u 6 n l s J 3 o r 5 U v Q X V 0 b 1 J l b W 9 2 Z W R D b 2 x 1 b W 5 z M S 5 7 5 a e T 5 Z C N L D N 9 J n F 1 b 3 Q 7 L C Z x d W 9 0 O 1 N l Y 3 R p b 2 4 x L + a I k O e 7 q e W w n e i v l S 9 B d X R v U m V t b 3 Z l Z E N v b H V t b n M x L n v l r a b l i L Y s N H 0 m c X V v d D s s J n F 1 b 3 Q 7 U 2 V j d G l v b j E v 5 o i Q 5 7 u p 5 b C d 6 K + V L 0 F 1 d G 9 S Z W 1 v d m V k Q 2 9 s d W 1 u c z E u e + W 8 g O i v v u W t p u a c n y w 1 f S Z x d W 9 0 O y w m c X V v d D t T Z W N 0 a W 9 u M S / m i J D n u 6 n l s J 3 o r 5 U v Q X V 0 b 1 J l b W 9 2 Z W R D b 2 x 1 b W 5 z M S 5 7 5 Z + 5 5 Y W 7 5 b G C 5 q y h L D Z 9 J n F 1 b 3 Q 7 L C Z x d W 9 0 O 1 N l Y 3 R p b 2 4 x L + a I k O e 7 q e W w n e i v l S 9 B d X R v U m V t b 3 Z l Z E N v b H V t b n M x L n v n j 6 3 n u q f l k I 3 n p 7 A s N 3 0 m c X V v d D s s J n F 1 b 3 Q 7 U 2 V j d G l v b j E v 5 o i Q 5 7 u p 5 b C d 6 K + V L 0 F 1 d G 9 S Z W 1 v d m V k Q 2 9 s d W 1 u c z E u e + i v v u e o i + e 8 l u W P t y w 4 f S Z x d W 9 0 O y w m c X V v d D t T Z W N 0 a W 9 u M S / m i J D n u 6 n l s J 3 o r 5 U v Q X V 0 b 1 J l b W 9 2 Z W R D b 2 x 1 b W 5 z M S 5 7 6 K + + 5 6 i L 5 Z C N 5 6 e w L D l 9 J n F 1 b 3 Q 7 L C Z x d W 9 0 O 1 N l Y 3 R p b 2 4 x L + a I k O e 7 q e W w n e i v l S 9 B d X R v U m V t b 3 Z l Z E N v b H V t b n M x L n v m g L v m i J D n u 6 k s M T B 9 J n F 1 b 3 Q 7 L C Z x d W 9 0 O 1 N l Y 3 R p b 2 4 x L + a I k O e 7 q e W w n e i v l S 9 B d X R v U m V t b 3 Z l Z E N v b H V t b n M x L n v m i J D n u 6 n m o I f l v 5 c s M T F 9 J n F 1 b 3 Q 7 L C Z x d W 9 0 O 1 N l Y 3 R p b 2 4 x L + a I k O e 7 q e W w n e i v l S 9 B d X R v U m V t b 3 Z l Z E N v b H V t b n M x L n v o r 7 7 n q I v m g K f o t K g s M T J 9 J n F 1 b 3 Q 7 L C Z x d W 9 0 O 1 N l Y 3 R p b 2 4 x L + a I k O e 7 q e W w n e i v l S 9 B d X R v U m V t b 3 Z l Z E N v b H V t b n M x L n v o r 7 7 n q I v l s Z 7 m g K c s M T N 9 J n F 1 b 3 Q 7 L C Z x d W 9 0 O 1 N l Y 3 R p b 2 4 x L + a I k O e 7 q e W w n e i v l S 9 B d X R v U m V t b 3 Z l Z E N v b H V t b n M x L n v o r 7 7 n q I v l v Z L l s Z 4 s M T R 9 J n F 1 b 3 Q 7 L C Z x d W 9 0 O 1 N l Y 3 R p b 2 4 x L + a I k O e 7 q e W w n e i v l S 9 B d X R v U m V t b 3 Z l Z E N v b H V t b n M x L n v o r 7 7 n q I v n p 4 3 n s b s s M T V 9 J n F 1 b 3 Q 7 L C Z x d W 9 0 O 1 N l Y 3 R p b 2 4 x L + a I k O e 7 q e W w n e i v l S 9 B d X R v U m V t b 3 Z l Z E N v b H V t b n M x L n v l r a b m l 7 Y s M T Z 9 J n F 1 b 3 Q 7 L C Z x d W 9 0 O 1 N l Y 3 R p b 2 4 x L + a I k O e 7 q e W w n e i v l S 9 B d X R v U m V t b 3 Z l Z E N v b H V t b n M x L n v l r a b l i I Y s M T d 9 J n F 1 b 3 Q 7 L C Z x d W 9 0 O 1 N l Y 3 R p b 2 4 x L + a I k O e 7 q e W w n e i v l S 9 B d X R v U m V t b 3 Z l Z E N v b H V t b n M x L n v l v I D o r 7 7 l j Z X k v Y 0 s M T h 9 J n F 1 b 3 Q 7 L C Z x d W 9 0 O 1 N l Y 3 R p b 2 4 x L + a I k O e 7 q e W w n e i v l S 9 B d X R v U m V t b 3 Z l Z E N v b H V t b n M x L n v l v Z X l h a X k u r o s M T l 9 J n F 1 b 3 Q 7 L C Z x d W 9 0 O 1 N l Y 3 R p b 2 4 x L + a I k O e 7 q e W w n e i v l S 9 B d X R v U m V t b 3 Z l Z E N v b H V t b n M x L n v l v Z X l h a X m l 7 b p l 7 Q s M j B 9 J n F 1 b 3 Q 7 L C Z x d W 9 0 O 1 N l Y 3 R p b 2 4 x L + a I k O e 7 q e W w n e i v l S 9 B d X R v U m V t b 3 Z l Z E N v b H V t b n M x L n v o g I P o r 5 X m g K f o t K g s M j F 9 J n F 1 b 3 Q 7 L C Z x d W 9 0 O 1 N l Y 3 R p b 2 4 x L + a I k O e 7 q e W w n e i v l S 9 B d X R v U m V t b 3 Z l Z E N v b H V t b n M x L n v o o a X p h 4 3 l r a b m n J 8 s M j J 9 J n F 1 b 3 Q 7 L C Z x d W 9 0 O 1 N l Y 3 R p b 2 4 x L + a I k O e 7 q e W w n e i v l S 9 B d X R v U m V t b 3 Z l Z E N v b H V t b n M x L n v l r a b k v Y 3 o r 7 7 n q I s s M j N 9 J n F 1 b 3 Q 7 L C Z x d W 9 0 O 1 N l Y 3 R p b 2 4 x L + a I k O e 7 q e W w n e i v l S 9 B d X R v U m V t b 3 Z l Z E N v b H V t b n M x L n v o v o X k v 6 7 o r 7 7 n q I s s M j R 9 J n F 1 b 3 Q 7 L C Z x d W 9 0 O 1 N l Y 3 R p b 2 4 x L + a I k O e 7 q e W w n e i v l S 9 B d X R v U m V t b 3 Z l Z E N v b H V t b n M x L n v m m K / l k K b n r K z k u I D m r K H o g I P o r 5 U o 6 Y e N 5 L + u 5 q C H 6 K 6 w K S w y N X 0 m c X V v d D s s J n F 1 b 3 Q 7 U 2 V j d G l v b j E v 5 o i Q 5 7 u p 5 b C d 6 K + V L 0 F 1 d G 9 S Z W 1 v d m V k Q 2 9 s d W 1 u c z E u e + m A i e i v v u i v v u W P t y w y N n 0 m c X V v d D s s J n F 1 b 3 Q 7 U 2 V j d G l v b j E v 5 o i Q 5 7 u p 5 b C d 6 K + V L 0 F 1 d G 9 S Z W 1 v d m V k Q 2 9 s d W 1 u c z E u e + W k h + a z q C w y N 3 0 m c X V v d D t d L C Z x d W 9 0 O 0 N v b H V t b k N v d W 5 0 J n F 1 b 3 Q 7 O j I 4 L C Z x d W 9 0 O 0 t l e U N v b H V t b k 5 h b W V z J n F 1 b 3 Q 7 O l t d L C Z x d W 9 0 O 0 N v b H V t b k l k Z W 5 0 a X R p Z X M m c X V v d D s 6 W y Z x d W 9 0 O 1 N l Y 3 R p b 2 4 x L + a I k O e 7 q e W w n e i v l S 9 B d X R v U m V t b 3 Z l Z E N v b H V t b n M x L n t O Y W 1 l L D B 9 J n F 1 b 3 Q 7 L C Z x d W 9 0 O 1 N l Y 3 R p b 2 4 x L + a I k O e 7 q e W w n e i v l S 9 B d X R v U m V t b 3 Z l Z E N v b H V t b n M x L n t O Y W 1 l L j E s M X 0 m c X V v d D s s J n F 1 b 3 Q 7 U 2 V j d G l v b j E v 5 o i Q 5 7 u p 5 b C d 6 K + V L 0 F 1 d G 9 S Z W 1 v d m V k Q 2 9 s d W 1 u c z E u e + W t p u W P t y w y f S Z x d W 9 0 O y w m c X V v d D t T Z W N 0 a W 9 u M S / m i J D n u 6 n l s J 3 o r 5 U v Q X V 0 b 1 J l b W 9 2 Z W R D b 2 x 1 b W 5 z M S 5 7 5 a e T 5 Z C N L D N 9 J n F 1 b 3 Q 7 L C Z x d W 9 0 O 1 N l Y 3 R p b 2 4 x L + a I k O e 7 q e W w n e i v l S 9 B d X R v U m V t b 3 Z l Z E N v b H V t b n M x L n v l r a b l i L Y s N H 0 m c X V v d D s s J n F 1 b 3 Q 7 U 2 V j d G l v b j E v 5 o i Q 5 7 u p 5 b C d 6 K + V L 0 F 1 d G 9 S Z W 1 v d m V k Q 2 9 s d W 1 u c z E u e + W 8 g O i v v u W t p u a c n y w 1 f S Z x d W 9 0 O y w m c X V v d D t T Z W N 0 a W 9 u M S / m i J D n u 6 n l s J 3 o r 5 U v Q X V 0 b 1 J l b W 9 2 Z W R D b 2 x 1 b W 5 z M S 5 7 5 Z + 5 5 Y W 7 5 b G C 5 q y h L D Z 9 J n F 1 b 3 Q 7 L C Z x d W 9 0 O 1 N l Y 3 R p b 2 4 x L + a I k O e 7 q e W w n e i v l S 9 B d X R v U m V t b 3 Z l Z E N v b H V t b n M x L n v n j 6 3 n u q f l k I 3 n p 7 A s N 3 0 m c X V v d D s s J n F 1 b 3 Q 7 U 2 V j d G l v b j E v 5 o i Q 5 7 u p 5 b C d 6 K + V L 0 F 1 d G 9 S Z W 1 v d m V k Q 2 9 s d W 1 u c z E u e + i v v u e o i + e 8 l u W P t y w 4 f S Z x d W 9 0 O y w m c X V v d D t T Z W N 0 a W 9 u M S / m i J D n u 6 n l s J 3 o r 5 U v Q X V 0 b 1 J l b W 9 2 Z W R D b 2 x 1 b W 5 z M S 5 7 6 K + + 5 6 i L 5 Z C N 5 6 e w L D l 9 J n F 1 b 3 Q 7 L C Z x d W 9 0 O 1 N l Y 3 R p b 2 4 x L + a I k O e 7 q e W w n e i v l S 9 B d X R v U m V t b 3 Z l Z E N v b H V t b n M x L n v m g L v m i J D n u 6 k s M T B 9 J n F 1 b 3 Q 7 L C Z x d W 9 0 O 1 N l Y 3 R p b 2 4 x L + a I k O e 7 q e W w n e i v l S 9 B d X R v U m V t b 3 Z l Z E N v b H V t b n M x L n v m i J D n u 6 n m o I f l v 5 c s M T F 9 J n F 1 b 3 Q 7 L C Z x d W 9 0 O 1 N l Y 3 R p b 2 4 x L + a I k O e 7 q e W w n e i v l S 9 B d X R v U m V t b 3 Z l Z E N v b H V t b n M x L n v o r 7 7 n q I v m g K f o t K g s M T J 9 J n F 1 b 3 Q 7 L C Z x d W 9 0 O 1 N l Y 3 R p b 2 4 x L + a I k O e 7 q e W w n e i v l S 9 B d X R v U m V t b 3 Z l Z E N v b H V t b n M x L n v o r 7 7 n q I v l s Z 7 m g K c s M T N 9 J n F 1 b 3 Q 7 L C Z x d W 9 0 O 1 N l Y 3 R p b 2 4 x L + a I k O e 7 q e W w n e i v l S 9 B d X R v U m V t b 3 Z l Z E N v b H V t b n M x L n v o r 7 7 n q I v l v Z L l s Z 4 s M T R 9 J n F 1 b 3 Q 7 L C Z x d W 9 0 O 1 N l Y 3 R p b 2 4 x L + a I k O e 7 q e W w n e i v l S 9 B d X R v U m V t b 3 Z l Z E N v b H V t b n M x L n v o r 7 7 n q I v n p 4 3 n s b s s M T V 9 J n F 1 b 3 Q 7 L C Z x d W 9 0 O 1 N l Y 3 R p b 2 4 x L + a I k O e 7 q e W w n e i v l S 9 B d X R v U m V t b 3 Z l Z E N v b H V t b n M x L n v l r a b m l 7 Y s M T Z 9 J n F 1 b 3 Q 7 L C Z x d W 9 0 O 1 N l Y 3 R p b 2 4 x L + a I k O e 7 q e W w n e i v l S 9 B d X R v U m V t b 3 Z l Z E N v b H V t b n M x L n v l r a b l i I Y s M T d 9 J n F 1 b 3 Q 7 L C Z x d W 9 0 O 1 N l Y 3 R p b 2 4 x L + a I k O e 7 q e W w n e i v l S 9 B d X R v U m V t b 3 Z l Z E N v b H V t b n M x L n v l v I D o r 7 7 l j Z X k v Y 0 s M T h 9 J n F 1 b 3 Q 7 L C Z x d W 9 0 O 1 N l Y 3 R p b 2 4 x L + a I k O e 7 q e W w n e i v l S 9 B d X R v U m V t b 3 Z l Z E N v b H V t b n M x L n v l v Z X l h a X k u r o s M T l 9 J n F 1 b 3 Q 7 L C Z x d W 9 0 O 1 N l Y 3 R p b 2 4 x L + a I k O e 7 q e W w n e i v l S 9 B d X R v U m V t b 3 Z l Z E N v b H V t b n M x L n v l v Z X l h a X m l 7 b p l 7 Q s M j B 9 J n F 1 b 3 Q 7 L C Z x d W 9 0 O 1 N l Y 3 R p b 2 4 x L + a I k O e 7 q e W w n e i v l S 9 B d X R v U m V t b 3 Z l Z E N v b H V t b n M x L n v o g I P o r 5 X m g K f o t K g s M j F 9 J n F 1 b 3 Q 7 L C Z x d W 9 0 O 1 N l Y 3 R p b 2 4 x L + a I k O e 7 q e W w n e i v l S 9 B d X R v U m V t b 3 Z l Z E N v b H V t b n M x L n v o o a X p h 4 3 l r a b m n J 8 s M j J 9 J n F 1 b 3 Q 7 L C Z x d W 9 0 O 1 N l Y 3 R p b 2 4 x L + a I k O e 7 q e W w n e i v l S 9 B d X R v U m V t b 3 Z l Z E N v b H V t b n M x L n v l r a b k v Y 3 o r 7 7 n q I s s M j N 9 J n F 1 b 3 Q 7 L C Z x d W 9 0 O 1 N l Y 3 R p b 2 4 x L + a I k O e 7 q e W w n e i v l S 9 B d X R v U m V t b 3 Z l Z E N v b H V t b n M x L n v o v o X k v 6 7 o r 7 7 n q I s s M j R 9 J n F 1 b 3 Q 7 L C Z x d W 9 0 O 1 N l Y 3 R p b 2 4 x L + a I k O e 7 q e W w n e i v l S 9 B d X R v U m V t b 3 Z l Z E N v b H V t b n M x L n v m m K / l k K b n r K z k u I D m r K H o g I P o r 5 U o 6 Y e N 5 L + u 5 q C H 6 K 6 w K S w y N X 0 m c X V v d D s s J n F 1 b 3 Q 7 U 2 V j d G l v b j E v 5 o i Q 5 7 u p 5 b C d 6 K + V L 0 F 1 d G 9 S Z W 1 v d m V k Q 2 9 s d W 1 u c z E u e + m A i e i v v u i v v u W P t y w y N n 0 m c X V v d D s s J n F 1 b 3 Q 7 U 2 V j d G l v b j E v 5 o i Q 5 7 u p 5 b C d 6 K + V L 0 F 1 d G 9 S Z W 1 v d m V k Q 2 9 s d W 1 u c z E u e + W k h + a z q C w y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+ W v v O i I q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L y V F N S V B R i V C Q y V F O C U 4 O C V B Q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8 l R T Y l Q k E l O T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8 y M D I x J T I w J U U 3 J U J C J T h G J U U 2 J U I 1 J T h F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L y V F N y V B R C U 5 Q i V F O S U 4 M C U 4 O S V F N y U 5 Q S U 4 N C V F O S U 5 Q S U 5 M C V F O C U 5 N y U 4 R i V F N i U 5 N i U 4 N y V F N C V C Q i V C N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i U 5 N i V C M C V F N S V C Q i V C Q S V F N i U 5 N i U 4 N y V F N C V C Q i V C N i V F N S V B N C V C O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Y l O T Y l Q j A l R T U l Q k I l Q k E l R T Y l O T Y l O D c l R T Q l Q k I l Q j Y l R T U l Q T Q l Q j k v J U U 5 J T g 3 J T h E J U U 1 J T k x J U J E J U U 1 J T k w J T h E J U U 3 J T l B J T g 0 J U U 1 J T g 4 J T k 3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L y V F N S U 4 O C V B M C V F O S U 5 O S V B N C V F N y U 5 Q S U 4 N C V F N S U 4 N S V C N i V F N C V C Q i U 5 N i V F N S U 4 O C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i U 5 N i V C M C V F N S V C Q i V C Q S V F N i U 5 N i U 4 N y V F N C V C Q i V C N i V F N S V B N C V C O S 8 l R T Y l O D k l Q T k l R T U l Q j E l O T U l R T c l O U E l O D Q l R T g l Q T E l Q T g l R T Y l Q T A l Q k M l R T U l O D g l O T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Y l O T Y l Q j A l R T U l Q k I l Q k E l R T Y l O T Y l O D c l R T Q l Q k I l Q j Y l R T U l Q T Q l Q j k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x J T I w J U U 3 J U J C J T h G J U U 2 J U I 1 J T h F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S U y M C V F N y V C Q i U 4 R i V F N i V C N S U 4 R S 8 y M D I x J T I w J U U 3 J U J C J T h G J U U 2 J U I 1 J T h F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S U y M C V F N y V C Q i U 4 R i V F N i V C N S U 4 R S 8 l R T Y l O E Y l O T A l R T U l O E Q l O D c l R T c l O U E l O D Q l R T Y l Q T A l O D c l R T k l Q T I l O T g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E l M j A l R T c l Q k I l O E Y l R T Y l Q j U l O E U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j I z M T U 5 M T A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j I z M T U 5 M T A v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I y M z E 1 O T E w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I y M z E 1 O T E w L y V F N i U 5 Q i V C N C V F N i U 5 N C V C O S V F N y U 5 Q S U 4 N C V F N y V C M S V C Q i V F N S U 5 R S U 4 Q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g 4 J T k w J U U 3 J U J C J U E 5 J U U 1 J U I w J T l E J U U 4 J U F G J T k 1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g 4 J T k w J U U 3 J U J C J U E 5 J U U 1 J U I w J T l E J U U 4 J U F G J T k 1 L y V F N S U 4 O C V B M C V F O S U 5 O S V B N C V F N y U 5 Q S U 4 N C V F N S U 4 N S V C N i V F N C V C Q i U 5 N i V F N S U 4 O C U 5 N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g 4 J T k w J U U 3 J U J C J U E 5 J U U 1 J U I w J T l E J U U 4 J U F G J T k 1 L y V F N S V C N y V C M i V F N i V C N y V C Q i V F N S U 4 Q S V B M C V F O C U 4 N y V B Q S V F N S V B R S U 5 Q S V F N C V C O S U 4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g 4 J T k w J U U 3 J U J C J U E 5 J U U 1 J U I w J T l E J U U 4 J U F G J T k 1 L y V F N S V C M S U 5 N S V F N S V C Q y U 4 M C V F N y U 5 Q S U 4 N C V F M i U 4 M C U 5 Q y V F O C U 4 N y V B Q S V F N S V B R S U 5 Q S V F N C V C O S U 4 O S V F M i U 4 M C U 5 R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T g 4 J T k w J U U 3 J U J C J U E 5 J U U 1 J U I w J T l E J U U 4 J U F G J T k 1 L y V F N S V C M S U 5 N S V F N S V C Q y U 4 M C V F N y U 5 Q S U 4 N C V F M i U 4 M C U 5 Q 0 R h d G E l R T I l O D A l O U Q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Z 0 F B Q U F B Q U F B Q z R I L 3 d B S j R E e V R a R 3 R S R F d m T H V L Z E l P U z d q a U R t b H J E b H U 3 c m 1 s b 2 Z r d T d i b H B M a 2 c 2 T D J z N W 8 y a T V w Y U g 1 T H U y Q U F B Q U F B Q U F B Q U F B Q U k 5 d j N 3 Q V N s N D V I c k I z R l g y b 3 Z X d E F T N W J p d T V Z c X A 1 N m l M N W J x U D V w K 2 w 2 S y t p Q U F H N E g v d 0 F K N E R 5 V F p H d F J E V 2 Z M d U t k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/ n e c i O B G j Q Y g w L v a 9 e g A O A A A A A A I A A A A A A B B m A A A A A Q A A I A A A A C S / + m p N D k G 8 3 3 h S p i 2 2 r + 4 t 5 q n 2 6 W a R W m n B i P n m w a P b A A A A A A 6 A A A A A A g A A I A A A A P C p s H f v + 0 f O j y G n Y m V G m R k o 6 5 V K / 8 i I S P 0 S u l 7 K I r h A U A A A A C D 6 0 K i a D n y R J k x l o Q j 7 J H R Q L S H h B 2 / v Q S a 7 u T c 0 Y U F t e X X f B q g 7 f m 9 / 1 a T J / u R S y e G s P t G f / P V p V t L / / Q V l P n G i z a j t K m d p L x 0 M w D X z r p 7 4 Q A A A A E G w o 1 E v 1 i 0 6 Q E H P m S 6 j o p e l 4 Z u G C 3 u 0 v 9 i 0 8 3 0 A b 7 X Y j 9 s 1 b 8 k k R e T L c G C k h f V D O i L 9 m S g F 3 M M 2 2 n f y 4 J O f l g U = < / D a t a M a s h u p > 
</file>

<file path=customXml/itemProps1.xml><?xml version="1.0" encoding="utf-8"?>
<ds:datastoreItem xmlns:ds="http://schemas.openxmlformats.org/officeDocument/2006/customXml" ds:itemID="{84C883E0-E47E-4817-BBE6-EC32A42F00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社科大类2021</vt:lpstr>
      <vt:lpstr>法学人工智能2021</vt:lpstr>
      <vt:lpstr>法学（二学位）2021</vt:lpstr>
      <vt:lpstr>英语2021</vt:lpstr>
      <vt:lpstr>日语2021</vt:lpstr>
      <vt:lpstr>德语2021</vt:lpstr>
      <vt:lpstr>西语2021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2015-06-05T18:19:34Z</dcterms:created>
  <dcterms:modified xsi:type="dcterms:W3CDTF">2022-09-28T04:23:01Z</dcterms:modified>
</cp:coreProperties>
</file>