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z99\Desktop\2020-2021学年\2020-2021学年第一学期奖学金\第二次公示版\"/>
    </mc:Choice>
  </mc:AlternateContent>
  <xr:revisionPtr revIDLastSave="0" documentId="13_ncr:1_{72C83EC8-2591-4EA6-8E43-61C938210C7F}" xr6:coauthVersionLast="46" xr6:coauthVersionMax="46" xr10:uidLastSave="{00000000-0000-0000-0000-000000000000}"/>
  <bookViews>
    <workbookView xWindow="-108" yWindow="-108" windowWidth="23256" windowHeight="12576" activeTab="7" xr2:uid="{00000000-000D-0000-FFFF-FFFF00000000}"/>
  </bookViews>
  <sheets>
    <sheet name="经济学" sheetId="3" r:id="rId1"/>
    <sheet name="社会工作" sheetId="5" r:id="rId2"/>
    <sheet name="法学" sheetId="8" r:id="rId3"/>
    <sheet name="法学菁英" sheetId="2" state="hidden" r:id="rId4"/>
    <sheet name="英语" sheetId="7" r:id="rId5"/>
    <sheet name="日语" sheetId="4" r:id="rId6"/>
    <sheet name="德语" sheetId="1" r:id="rId7"/>
    <sheet name="西语" sheetId="6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" l="1"/>
  <c r="F44" i="8" l="1"/>
  <c r="F34" i="8"/>
  <c r="F32" i="8"/>
  <c r="F21" i="8"/>
  <c r="F22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36" i="7" l="1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7" i="7"/>
  <c r="F2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79" i="3"/>
  <c r="F77" i="3"/>
  <c r="F78" i="3"/>
  <c r="F75" i="3"/>
  <c r="F76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6" i="3"/>
  <c r="F57" i="3"/>
  <c r="F58" i="3"/>
  <c r="F55" i="3"/>
  <c r="F54" i="3"/>
  <c r="F53" i="3"/>
  <c r="F52" i="3"/>
  <c r="F51" i="3"/>
  <c r="F50" i="3"/>
  <c r="F49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49" i="8"/>
  <c r="F48" i="8"/>
  <c r="F47" i="8"/>
  <c r="F45" i="8"/>
  <c r="F46" i="8"/>
  <c r="F43" i="8"/>
  <c r="F42" i="8"/>
  <c r="F41" i="8"/>
  <c r="F40" i="8"/>
  <c r="F39" i="8"/>
  <c r="F38" i="8"/>
  <c r="F37" i="8"/>
  <c r="F36" i="8"/>
  <c r="F35" i="8"/>
  <c r="F33" i="8"/>
  <c r="F31" i="8"/>
  <c r="F30" i="8"/>
  <c r="F29" i="8"/>
  <c r="F28" i="8"/>
  <c r="F27" i="8"/>
  <c r="F26" i="8"/>
  <c r="F25" i="8"/>
  <c r="F24" i="8"/>
  <c r="F23" i="8"/>
  <c r="F22" i="8"/>
  <c r="F20" i="8"/>
  <c r="F19" i="8"/>
  <c r="F17" i="8"/>
  <c r="F18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G19" i="2"/>
  <c r="G18" i="2"/>
  <c r="G17" i="2"/>
  <c r="G16" i="2"/>
  <c r="G15" i="2"/>
  <c r="G14" i="2"/>
  <c r="G13" i="2"/>
  <c r="G12" i="2"/>
  <c r="G11" i="2"/>
  <c r="G10" i="2"/>
  <c r="G9" i="2"/>
  <c r="G8" i="2"/>
  <c r="E8" i="2"/>
  <c r="G7" i="2"/>
  <c r="G6" i="2"/>
  <c r="E6" i="2"/>
  <c r="G5" i="2"/>
  <c r="E5" i="2"/>
  <c r="G4" i="2"/>
  <c r="G3" i="2"/>
  <c r="G2" i="2"/>
  <c r="E2" i="2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<sst xmlns="http://schemas.openxmlformats.org/spreadsheetml/2006/main" count="365" uniqueCount="298">
  <si>
    <t>学号</t>
  </si>
  <si>
    <t>姓名</t>
  </si>
  <si>
    <t>加权总分</t>
  </si>
  <si>
    <t>德育成绩</t>
  </si>
  <si>
    <t>德育排名</t>
  </si>
  <si>
    <t>综合</t>
  </si>
  <si>
    <t>一等奖</t>
  </si>
  <si>
    <t>二等奖</t>
  </si>
  <si>
    <t>三等奖</t>
  </si>
  <si>
    <t>排名</t>
  </si>
  <si>
    <t>总排名</t>
  </si>
  <si>
    <t>1120192966</t>
  </si>
  <si>
    <t>1120193234</t>
  </si>
  <si>
    <t>1120192126</t>
  </si>
  <si>
    <t>1120192951</t>
  </si>
  <si>
    <t>1120192984</t>
  </si>
  <si>
    <t>1120191981</t>
  </si>
  <si>
    <t>1120192969</t>
  </si>
  <si>
    <t>1120191847</t>
  </si>
  <si>
    <t>1120192957</t>
  </si>
  <si>
    <t>1120191848</t>
  </si>
  <si>
    <t>1120192976</t>
  </si>
  <si>
    <t>1120192950</t>
  </si>
  <si>
    <t>1120191846</t>
  </si>
  <si>
    <t>1120190204</t>
  </si>
  <si>
    <t>1120191500</t>
  </si>
  <si>
    <t>1120191853</t>
  </si>
  <si>
    <t>1120190205</t>
  </si>
  <si>
    <t>1120191856</t>
  </si>
  <si>
    <t>1120192973</t>
  </si>
  <si>
    <t>1120192960</t>
  </si>
  <si>
    <t>1120192964</t>
  </si>
  <si>
    <t>1120192983</t>
  </si>
  <si>
    <t>1120191849</t>
  </si>
  <si>
    <t>1120192981</t>
  </si>
  <si>
    <t>1120192962</t>
  </si>
  <si>
    <t>1120191852</t>
  </si>
  <si>
    <t>1120192961</t>
  </si>
  <si>
    <t>1120191850</t>
  </si>
  <si>
    <t>1120192941</t>
  </si>
  <si>
    <t>曹立军</t>
  </si>
  <si>
    <t>1120182336</t>
  </si>
  <si>
    <t>蔡佳静</t>
  </si>
  <si>
    <t>1120193435</t>
  </si>
  <si>
    <t>杨渊</t>
  </si>
  <si>
    <t>1120193233</t>
  </si>
  <si>
    <t>苏筱凡</t>
  </si>
  <si>
    <t>1120193727</t>
  </si>
  <si>
    <t>李慧</t>
  </si>
  <si>
    <t>1120192801</t>
  </si>
  <si>
    <t>马希琰</t>
  </si>
  <si>
    <t>1120191487</t>
  </si>
  <si>
    <t>李汶珈</t>
  </si>
  <si>
    <t>1120190894</t>
  </si>
  <si>
    <t>白鑫海</t>
  </si>
  <si>
    <t>1120180153</t>
  </si>
  <si>
    <t>关奇</t>
  </si>
  <si>
    <t>1120181194</t>
  </si>
  <si>
    <t>田磊</t>
  </si>
  <si>
    <t>1120173801</t>
  </si>
  <si>
    <t>王晨野</t>
  </si>
  <si>
    <t>1120170409</t>
  </si>
  <si>
    <t>高飞扬</t>
  </si>
  <si>
    <t>1120193423</t>
  </si>
  <si>
    <t>杨文博</t>
  </si>
  <si>
    <t>1120170660</t>
  </si>
  <si>
    <t>严天宇</t>
  </si>
  <si>
    <t>1120173043</t>
  </si>
  <si>
    <t>李成宇</t>
  </si>
  <si>
    <t>1120180511</t>
  </si>
  <si>
    <t>朱志坤</t>
  </si>
  <si>
    <t>1120171203</t>
  </si>
  <si>
    <t>栾欣怡</t>
  </si>
  <si>
    <t>1120182410</t>
  </si>
  <si>
    <t>黄凯</t>
  </si>
  <si>
    <t>1120193231</t>
  </si>
  <si>
    <t>1120193354</t>
  </si>
  <si>
    <t>1120193235</t>
  </si>
  <si>
    <t>1120191635</t>
  </si>
  <si>
    <t>1120193096</t>
  </si>
  <si>
    <t>1120193487</t>
  </si>
  <si>
    <t>1120192938</t>
  </si>
  <si>
    <t>1120190765</t>
  </si>
  <si>
    <t>1120190942</t>
  </si>
  <si>
    <t>1120191501</t>
  </si>
  <si>
    <t>1120191977</t>
  </si>
  <si>
    <t>1120193367</t>
  </si>
  <si>
    <t>1120190943</t>
  </si>
  <si>
    <t>1120190938</t>
  </si>
  <si>
    <t>1120191984</t>
  </si>
  <si>
    <t>1120191640</t>
  </si>
  <si>
    <t>1120193232</t>
  </si>
  <si>
    <t>1120190767</t>
  </si>
  <si>
    <t>1120191835</t>
  </si>
  <si>
    <t>1120190959</t>
  </si>
  <si>
    <t>1120190956</t>
  </si>
  <si>
    <t>1120192128</t>
  </si>
  <si>
    <t>1120191975</t>
  </si>
  <si>
    <t>1120180612</t>
  </si>
  <si>
    <t>1120190523</t>
  </si>
  <si>
    <t>1120190930</t>
  </si>
  <si>
    <t>1120190528</t>
  </si>
  <si>
    <t>1120193229</t>
  </si>
  <si>
    <t>1120190939</t>
  </si>
  <si>
    <t>1120191499</t>
  </si>
  <si>
    <t>1120192715</t>
  </si>
  <si>
    <t>1120190962</t>
  </si>
  <si>
    <t>1120192384</t>
  </si>
  <si>
    <t>1120190954</t>
  </si>
  <si>
    <t>1120192939</t>
  </si>
  <si>
    <t>1120190946</t>
  </si>
  <si>
    <t>1120190935</t>
  </si>
  <si>
    <t>1120192946</t>
  </si>
  <si>
    <t>1120190179</t>
  </si>
  <si>
    <t>1120191358</t>
  </si>
  <si>
    <t>1120193236</t>
  </si>
  <si>
    <t>1120191698</t>
  </si>
  <si>
    <t>1120190185</t>
  </si>
  <si>
    <t>1120191216</t>
  </si>
  <si>
    <t>1120193047</t>
  </si>
  <si>
    <t>1120191207</t>
  </si>
  <si>
    <t>1120151841</t>
  </si>
  <si>
    <t>1120172171</t>
  </si>
  <si>
    <t>1120191832</t>
  </si>
  <si>
    <t>1120191974</t>
  </si>
  <si>
    <t>1120191634</t>
  </si>
  <si>
    <t>1120191976</t>
  </si>
  <si>
    <t>1120193237</t>
  </si>
  <si>
    <t>1120191639</t>
  </si>
  <si>
    <t>1120191147</t>
  </si>
  <si>
    <t>1120191638</t>
  </si>
  <si>
    <t>1120191220</t>
  </si>
  <si>
    <t>1120191508</t>
  </si>
  <si>
    <t>1120191506</t>
  </si>
  <si>
    <t>1120191503</t>
  </si>
  <si>
    <t>1120191509</t>
  </si>
  <si>
    <t>1120190526</t>
  </si>
  <si>
    <t>1120193668</t>
  </si>
  <si>
    <t>1120192571</t>
  </si>
  <si>
    <t>1120191716</t>
  </si>
  <si>
    <t>1120191149</t>
  </si>
  <si>
    <t>1120190947</t>
  </si>
  <si>
    <t>1120192687</t>
  </si>
  <si>
    <t>1120182161</t>
  </si>
  <si>
    <t>1120192575</t>
  </si>
  <si>
    <t>1120193368</t>
  </si>
  <si>
    <t>1120191113</t>
  </si>
  <si>
    <t>1120192686</t>
  </si>
  <si>
    <t>1120193666</t>
  </si>
  <si>
    <t>1120191978</t>
  </si>
  <si>
    <t>1120192486</t>
  </si>
  <si>
    <t>1120190174</t>
  </si>
  <si>
    <t>1120193098</t>
  </si>
  <si>
    <t>1120190944</t>
  </si>
  <si>
    <t>1120191504</t>
  </si>
  <si>
    <t>1120192130</t>
  </si>
  <si>
    <t>1120192942</t>
  </si>
  <si>
    <t>1120190949</t>
  </si>
  <si>
    <t>1120192369</t>
  </si>
  <si>
    <t>1120191972</t>
  </si>
  <si>
    <t>1120190524</t>
  </si>
  <si>
    <t>1120191980</t>
  </si>
  <si>
    <t>1120192567</t>
  </si>
  <si>
    <t>1120191510</t>
  </si>
  <si>
    <t>1120193783</t>
  </si>
  <si>
    <t>1120191507</t>
  </si>
  <si>
    <t>1120193230</t>
  </si>
  <si>
    <t>1120192572</t>
  </si>
  <si>
    <t>1120191512</t>
  </si>
  <si>
    <t>1120190353</t>
  </si>
  <si>
    <t>1120191145</t>
  </si>
  <si>
    <t>1120190945</t>
  </si>
  <si>
    <t>1120192568</t>
  </si>
  <si>
    <t>1120192688</t>
  </si>
  <si>
    <t>1120192127</t>
  </si>
  <si>
    <t>1120192827</t>
  </si>
  <si>
    <t>1120190957</t>
  </si>
  <si>
    <t>1120193240</t>
  </si>
  <si>
    <t>1120193097</t>
  </si>
  <si>
    <t>1120193353</t>
  </si>
  <si>
    <t>1120191636</t>
  </si>
  <si>
    <t>1120190932</t>
  </si>
  <si>
    <t>1120191982</t>
  </si>
  <si>
    <t>1120193788</t>
  </si>
  <si>
    <t>1120191836</t>
  </si>
  <si>
    <t>1120193665</t>
  </si>
  <si>
    <t>1120193664</t>
  </si>
  <si>
    <t>1120193490</t>
  </si>
  <si>
    <t>1120191971</t>
  </si>
  <si>
    <t>1120190529</t>
  </si>
  <si>
    <t>1120192570</t>
  </si>
  <si>
    <t>1120193649</t>
  </si>
  <si>
    <t>1120190963</t>
  </si>
  <si>
    <t>1120183770</t>
  </si>
  <si>
    <t>1120193784</t>
  </si>
  <si>
    <t>1120192943</t>
  </si>
  <si>
    <t>1320200217</t>
  </si>
  <si>
    <t>1120192573</t>
  </si>
  <si>
    <t>1120192381</t>
  </si>
  <si>
    <t>1120190522</t>
  </si>
  <si>
    <t>1120193489</t>
  </si>
  <si>
    <t>1120192296</t>
  </si>
  <si>
    <t>加权分数</t>
  </si>
  <si>
    <t>1120192971</t>
  </si>
  <si>
    <t>1120191855</t>
  </si>
  <si>
    <t>1120191641</t>
  </si>
  <si>
    <t>1120192982</t>
  </si>
  <si>
    <t>1120191833</t>
  </si>
  <si>
    <t>1120192129</t>
  </si>
  <si>
    <t>1120190961</t>
  </si>
  <si>
    <t>1120190967</t>
  </si>
  <si>
    <t>1120191356</t>
  </si>
  <si>
    <t>1120191150</t>
  </si>
  <si>
    <t>1120191357</t>
  </si>
  <si>
    <t>1120192985</t>
  </si>
  <si>
    <t>1120192685</t>
  </si>
  <si>
    <t>1120193241</t>
  </si>
  <si>
    <t>1120173715</t>
  </si>
  <si>
    <t>1120191221</t>
  </si>
  <si>
    <t>1120193491</t>
  </si>
  <si>
    <t>1120192944</t>
  </si>
  <si>
    <t>1120193100</t>
  </si>
  <si>
    <t>1120190960</t>
  </si>
  <si>
    <t>1120190766</t>
  </si>
  <si>
    <t>1120193441</t>
  </si>
  <si>
    <t>1120192945</t>
  </si>
  <si>
    <t>1120193611</t>
  </si>
  <si>
    <t>1120190948</t>
  </si>
  <si>
    <t>1120183701</t>
  </si>
  <si>
    <t>1120191219</t>
  </si>
  <si>
    <t>1120193786</t>
  </si>
  <si>
    <t>1120191834</t>
  </si>
  <si>
    <t>1120192940</t>
  </si>
  <si>
    <t>1120193488</t>
  </si>
  <si>
    <t>1120190184</t>
  </si>
  <si>
    <t>1120190936</t>
  </si>
  <si>
    <t>1120182633</t>
  </si>
  <si>
    <t>1120192927</t>
  </si>
  <si>
    <t>1120192485</t>
  </si>
  <si>
    <t>1120191217</t>
  </si>
  <si>
    <t>1120192722</t>
  </si>
  <si>
    <t>1120193239</t>
  </si>
  <si>
    <t>1120190937</t>
  </si>
  <si>
    <t>1120191851</t>
  </si>
  <si>
    <t>1120193099</t>
  </si>
  <si>
    <t>1120191854</t>
  </si>
  <si>
    <t>1120190933</t>
  </si>
  <si>
    <t>1120190355</t>
  </si>
  <si>
    <t>1120192689</t>
  </si>
  <si>
    <t>1120190941</t>
  </si>
  <si>
    <t>1120191218</t>
  </si>
  <si>
    <t>1120192828</t>
  </si>
  <si>
    <t>1120192574</t>
  </si>
  <si>
    <t>1120191223</t>
  </si>
  <si>
    <t>1120191718</t>
  </si>
  <si>
    <t>1120193726</t>
  </si>
  <si>
    <t>1120190134</t>
  </si>
  <si>
    <t>1120192972</t>
  </si>
  <si>
    <t>1120181325</t>
  </si>
  <si>
    <t>1120192963</t>
  </si>
  <si>
    <t>1120192968</t>
  </si>
  <si>
    <t>1120192953</t>
  </si>
  <si>
    <t>1120190934</t>
  </si>
  <si>
    <t>1120191983</t>
  </si>
  <si>
    <t>1120192484</t>
  </si>
  <si>
    <t>1120191222</t>
  </si>
  <si>
    <t>1120190958</t>
  </si>
  <si>
    <t>1120193238</t>
  </si>
  <si>
    <t>1120192979</t>
  </si>
  <si>
    <t>1120192975</t>
  </si>
  <si>
    <t>1120192977</t>
  </si>
  <si>
    <t>1120191979</t>
  </si>
  <si>
    <t>1120192569</t>
  </si>
  <si>
    <t>1120192952</t>
  </si>
  <si>
    <t>1120192956</t>
  </si>
  <si>
    <t>1120191845</t>
  </si>
  <si>
    <t>1120192978</t>
  </si>
  <si>
    <t>1120192970</t>
  </si>
  <si>
    <t>1120191148</t>
  </si>
  <si>
    <t>1120192566</t>
  </si>
  <si>
    <t>1120192954</t>
  </si>
  <si>
    <t>1120191973</t>
  </si>
  <si>
    <t>1120192980</t>
  </si>
  <si>
    <t>1120192955</t>
  </si>
  <si>
    <t>1120190931</t>
  </si>
  <si>
    <t>1120191505</t>
  </si>
  <si>
    <t>1120192974</t>
  </si>
  <si>
    <t>1120192967</t>
  </si>
  <si>
    <t>1120192965</t>
  </si>
  <si>
    <t>1120190940</t>
  </si>
  <si>
    <t>1120192959</t>
  </si>
  <si>
    <t>1120193791</t>
  </si>
  <si>
    <t>1120192958</t>
  </si>
  <si>
    <t>1320200218</t>
  </si>
  <si>
    <t>一等奖</t>
    <phoneticPr fontId="1" type="noConversion"/>
  </si>
  <si>
    <t>1120190953</t>
  </si>
  <si>
    <t>二等奖</t>
    <phoneticPr fontId="1" type="noConversion"/>
  </si>
  <si>
    <t>三等奖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</si>
</sst>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24037;&#20316;/&#26126;&#24503;&#25104;&#32489;/2020-2021&#23398;&#24180;&#25104;&#32489;/19&#32423;/&#26126;&#24503;&#20070;&#38498;2019&#32423;&#24503;&#32946;&#25104;&#32489;&#27719;&#24635;&#34920;(&#24050;&#26356;&#2603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姓名</v>
          </cell>
          <cell r="B1" t="str">
            <v>学号</v>
          </cell>
          <cell r="C1" t="str">
            <v>所属班</v>
          </cell>
          <cell r="D1" t="str">
            <v>专业</v>
          </cell>
          <cell r="E1" t="str">
            <v>类别</v>
          </cell>
          <cell r="O1" t="str">
            <v>总分</v>
          </cell>
        </row>
        <row r="2">
          <cell r="E2" t="str">
            <v>学生工作</v>
          </cell>
          <cell r="F2" t="str">
            <v>集体活动</v>
          </cell>
          <cell r="G2" t="str">
            <v>发表论文</v>
          </cell>
          <cell r="H2" t="str">
            <v>学术竞赛</v>
          </cell>
          <cell r="I2" t="str">
            <v>社会实践</v>
          </cell>
          <cell r="J2" t="str">
            <v>文体活动</v>
          </cell>
          <cell r="K2" t="str">
            <v>宿舍卫生</v>
          </cell>
          <cell r="L2" t="str">
            <v>读书报告</v>
          </cell>
          <cell r="M2" t="str">
            <v>社会实践基础分</v>
          </cell>
          <cell r="N2" t="str">
            <v>其他减分</v>
          </cell>
        </row>
        <row r="3">
          <cell r="A3" t="str">
            <v>梁婷婷</v>
          </cell>
          <cell r="B3" t="str">
            <v>1120190353</v>
          </cell>
          <cell r="C3">
            <v>1901</v>
          </cell>
          <cell r="D3" t="str">
            <v>经济学</v>
          </cell>
          <cell r="E3">
            <v>1</v>
          </cell>
          <cell r="F3">
            <v>4</v>
          </cell>
          <cell r="G3">
            <v>0</v>
          </cell>
          <cell r="H3">
            <v>0</v>
          </cell>
          <cell r="I3">
            <v>1</v>
          </cell>
          <cell r="J3">
            <v>0</v>
          </cell>
          <cell r="K3">
            <v>1.7</v>
          </cell>
          <cell r="L3">
            <v>0.2</v>
          </cell>
          <cell r="M3">
            <v>0</v>
          </cell>
          <cell r="N3">
            <v>0</v>
          </cell>
          <cell r="O3">
            <v>7.9</v>
          </cell>
        </row>
        <row r="4">
          <cell r="A4" t="str">
            <v>李佳怡</v>
          </cell>
          <cell r="B4" t="str">
            <v>1120190933</v>
          </cell>
          <cell r="C4">
            <v>1901</v>
          </cell>
          <cell r="D4" t="str">
            <v>西班牙语</v>
          </cell>
          <cell r="E4">
            <v>3</v>
          </cell>
          <cell r="F4">
            <v>0.8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1.7</v>
          </cell>
          <cell r="L4">
            <v>0.2</v>
          </cell>
          <cell r="M4">
            <v>0.5</v>
          </cell>
          <cell r="N4">
            <v>0</v>
          </cell>
          <cell r="O4">
            <v>6.2</v>
          </cell>
        </row>
        <row r="5">
          <cell r="A5" t="str">
            <v>刘亦彤</v>
          </cell>
          <cell r="B5" t="str">
            <v>1120190938</v>
          </cell>
          <cell r="C5">
            <v>1901</v>
          </cell>
          <cell r="D5" t="str">
            <v>法学</v>
          </cell>
          <cell r="E5">
            <v>0</v>
          </cell>
          <cell r="F5">
            <v>1.7</v>
          </cell>
          <cell r="G5">
            <v>0</v>
          </cell>
          <cell r="H5">
            <v>2.5</v>
          </cell>
          <cell r="I5">
            <v>1</v>
          </cell>
          <cell r="J5">
            <v>2</v>
          </cell>
          <cell r="K5">
            <v>1.7</v>
          </cell>
          <cell r="L5">
            <v>0.2</v>
          </cell>
          <cell r="M5">
            <v>0.5</v>
          </cell>
          <cell r="N5">
            <v>0</v>
          </cell>
          <cell r="O5">
            <v>9.6</v>
          </cell>
        </row>
        <row r="6">
          <cell r="A6" t="str">
            <v>张洋</v>
          </cell>
          <cell r="B6" t="str">
            <v>1120191504</v>
          </cell>
          <cell r="C6">
            <v>1901</v>
          </cell>
          <cell r="D6" t="str">
            <v>经济学</v>
          </cell>
          <cell r="E6">
            <v>3</v>
          </cell>
          <cell r="F6">
            <v>1.4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1.7</v>
          </cell>
          <cell r="L6">
            <v>0.2</v>
          </cell>
          <cell r="M6">
            <v>0</v>
          </cell>
          <cell r="N6">
            <v>0</v>
          </cell>
          <cell r="O6">
            <v>6.3000000000000007</v>
          </cell>
        </row>
        <row r="7">
          <cell r="A7" t="str">
            <v>王铭典</v>
          </cell>
          <cell r="B7" t="str">
            <v>1120191512</v>
          </cell>
          <cell r="C7">
            <v>1901</v>
          </cell>
          <cell r="D7" t="str">
            <v>经济学</v>
          </cell>
          <cell r="E7">
            <v>0</v>
          </cell>
          <cell r="F7">
            <v>1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1.7</v>
          </cell>
          <cell r="L7">
            <v>0.2</v>
          </cell>
          <cell r="M7">
            <v>0.5</v>
          </cell>
          <cell r="N7">
            <v>0</v>
          </cell>
          <cell r="O7">
            <v>4.4000000000000004</v>
          </cell>
        </row>
        <row r="8">
          <cell r="A8" t="str">
            <v>于溪源</v>
          </cell>
          <cell r="B8" t="str">
            <v>1120191636</v>
          </cell>
          <cell r="C8">
            <v>1901</v>
          </cell>
          <cell r="D8" t="str">
            <v>经济学</v>
          </cell>
          <cell r="E8">
            <v>3</v>
          </cell>
          <cell r="F8">
            <v>3.5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1.7</v>
          </cell>
          <cell r="L8">
            <v>0.2</v>
          </cell>
          <cell r="M8">
            <v>0</v>
          </cell>
          <cell r="N8">
            <v>0</v>
          </cell>
          <cell r="O8">
            <v>9.3999999999999986</v>
          </cell>
        </row>
        <row r="9">
          <cell r="A9" t="str">
            <v>秦天</v>
          </cell>
          <cell r="B9" t="str">
            <v>1120191718</v>
          </cell>
          <cell r="C9">
            <v>1901</v>
          </cell>
          <cell r="D9" t="str">
            <v>西班牙语</v>
          </cell>
          <cell r="E9">
            <v>3</v>
          </cell>
          <cell r="F9">
            <v>2</v>
          </cell>
          <cell r="G9">
            <v>0</v>
          </cell>
          <cell r="H9">
            <v>0</v>
          </cell>
          <cell r="I9">
            <v>1</v>
          </cell>
          <cell r="J9">
            <v>0</v>
          </cell>
          <cell r="K9">
            <v>1.7</v>
          </cell>
          <cell r="L9">
            <v>0.2</v>
          </cell>
          <cell r="M9">
            <v>0.5</v>
          </cell>
          <cell r="N9">
            <v>0</v>
          </cell>
          <cell r="O9">
            <v>8.4</v>
          </cell>
        </row>
        <row r="10">
          <cell r="A10" t="str">
            <v>韩佳璇</v>
          </cell>
          <cell r="B10" t="str">
            <v>1120191836</v>
          </cell>
          <cell r="C10">
            <v>1901</v>
          </cell>
          <cell r="D10" t="str">
            <v>经济学</v>
          </cell>
          <cell r="E10">
            <v>3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1.8</v>
          </cell>
          <cell r="L10">
            <v>0.2</v>
          </cell>
          <cell r="M10">
            <v>0</v>
          </cell>
          <cell r="N10">
            <v>0</v>
          </cell>
          <cell r="O10">
            <v>5</v>
          </cell>
        </row>
        <row r="11">
          <cell r="A11" t="str">
            <v>王凯月</v>
          </cell>
          <cell r="B11" t="str">
            <v>1120191845</v>
          </cell>
          <cell r="C11">
            <v>1901</v>
          </cell>
          <cell r="D11" t="str">
            <v>英语</v>
          </cell>
          <cell r="E11">
            <v>2</v>
          </cell>
          <cell r="F11">
            <v>0.8</v>
          </cell>
          <cell r="G11">
            <v>0</v>
          </cell>
          <cell r="H11">
            <v>0</v>
          </cell>
          <cell r="I11">
            <v>0.5</v>
          </cell>
          <cell r="J11">
            <v>0.7</v>
          </cell>
          <cell r="K11">
            <v>1.7</v>
          </cell>
          <cell r="L11">
            <v>0.2</v>
          </cell>
          <cell r="M11">
            <v>0.5</v>
          </cell>
          <cell r="N11">
            <v>0</v>
          </cell>
          <cell r="O11">
            <v>6.4</v>
          </cell>
        </row>
        <row r="12">
          <cell r="A12" t="str">
            <v>陈思含</v>
          </cell>
          <cell r="B12" t="str">
            <v>1120191975</v>
          </cell>
          <cell r="C12">
            <v>1901</v>
          </cell>
          <cell r="D12" t="str">
            <v>法学</v>
          </cell>
          <cell r="E12">
            <v>0</v>
          </cell>
          <cell r="F12">
            <v>1.1000000000000001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1.7</v>
          </cell>
          <cell r="L12">
            <v>0.2</v>
          </cell>
          <cell r="M12">
            <v>0.5</v>
          </cell>
          <cell r="N12">
            <v>0</v>
          </cell>
          <cell r="O12">
            <v>3.5</v>
          </cell>
        </row>
        <row r="13">
          <cell r="A13" t="str">
            <v>江星颖</v>
          </cell>
          <cell r="B13" t="str">
            <v>1120192486</v>
          </cell>
          <cell r="C13">
            <v>1901</v>
          </cell>
          <cell r="D13" t="str">
            <v>经济学</v>
          </cell>
          <cell r="E13">
            <v>1</v>
          </cell>
          <cell r="F13">
            <v>1.3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1.8</v>
          </cell>
          <cell r="L13">
            <v>0.2</v>
          </cell>
          <cell r="M13">
            <v>0</v>
          </cell>
          <cell r="N13">
            <v>0</v>
          </cell>
          <cell r="O13">
            <v>4.3</v>
          </cell>
        </row>
        <row r="14">
          <cell r="A14" t="str">
            <v>田皓源</v>
          </cell>
          <cell r="B14" t="str">
            <v>1120192575</v>
          </cell>
          <cell r="C14">
            <v>1901</v>
          </cell>
          <cell r="D14" t="str">
            <v>经济学</v>
          </cell>
          <cell r="E14">
            <v>5</v>
          </cell>
          <cell r="F14">
            <v>4.2</v>
          </cell>
          <cell r="G14">
            <v>10.4</v>
          </cell>
          <cell r="H14">
            <v>5</v>
          </cell>
          <cell r="I14">
            <v>0</v>
          </cell>
          <cell r="J14">
            <v>0</v>
          </cell>
          <cell r="K14">
            <v>1.7</v>
          </cell>
          <cell r="L14">
            <v>0.2</v>
          </cell>
          <cell r="M14">
            <v>0.5</v>
          </cell>
          <cell r="N14">
            <v>0</v>
          </cell>
          <cell r="O14">
            <v>27</v>
          </cell>
        </row>
        <row r="15">
          <cell r="A15" t="str">
            <v>邹福玥</v>
          </cell>
          <cell r="B15" t="str">
            <v>1120192685</v>
          </cell>
          <cell r="C15">
            <v>1901</v>
          </cell>
          <cell r="D15" t="str">
            <v>日语</v>
          </cell>
          <cell r="E15">
            <v>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1.8</v>
          </cell>
          <cell r="L15">
            <v>0.2</v>
          </cell>
          <cell r="M15">
            <v>0.5</v>
          </cell>
          <cell r="N15">
            <v>0</v>
          </cell>
          <cell r="O15">
            <v>3.5</v>
          </cell>
        </row>
        <row r="16">
          <cell r="A16" t="str">
            <v>金桂羽</v>
          </cell>
          <cell r="B16" t="str">
            <v>1120192940</v>
          </cell>
          <cell r="C16">
            <v>1901</v>
          </cell>
          <cell r="D16" t="str">
            <v>社会工作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1.7</v>
          </cell>
          <cell r="L16">
            <v>0.2</v>
          </cell>
          <cell r="M16">
            <v>0.5</v>
          </cell>
          <cell r="N16">
            <v>0</v>
          </cell>
          <cell r="O16">
            <v>2.4</v>
          </cell>
        </row>
        <row r="17">
          <cell r="A17" t="str">
            <v>石宇潇</v>
          </cell>
          <cell r="B17" t="str">
            <v>1120192945</v>
          </cell>
          <cell r="C17">
            <v>1901</v>
          </cell>
          <cell r="D17" t="str">
            <v>社会工作</v>
          </cell>
          <cell r="E17">
            <v>2</v>
          </cell>
          <cell r="F17">
            <v>3.3</v>
          </cell>
          <cell r="G17">
            <v>0</v>
          </cell>
          <cell r="H17">
            <v>0</v>
          </cell>
          <cell r="I17">
            <v>0.5</v>
          </cell>
          <cell r="J17">
            <v>0</v>
          </cell>
          <cell r="K17">
            <v>1.7</v>
          </cell>
          <cell r="L17">
            <v>0.2</v>
          </cell>
          <cell r="M17">
            <v>0.5</v>
          </cell>
          <cell r="N17">
            <v>0</v>
          </cell>
          <cell r="O17">
            <v>8.1999999999999993</v>
          </cell>
        </row>
        <row r="18">
          <cell r="A18" t="str">
            <v>王宇</v>
          </cell>
          <cell r="B18" t="str">
            <v>1120192958</v>
          </cell>
          <cell r="C18">
            <v>1901</v>
          </cell>
          <cell r="D18" t="str">
            <v>英语</v>
          </cell>
          <cell r="E18">
            <v>3</v>
          </cell>
          <cell r="F18">
            <v>1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1.7</v>
          </cell>
          <cell r="L18">
            <v>0.2</v>
          </cell>
          <cell r="M18">
            <v>0</v>
          </cell>
          <cell r="N18">
            <v>0</v>
          </cell>
          <cell r="O18">
            <v>5.9</v>
          </cell>
        </row>
        <row r="19">
          <cell r="A19" t="str">
            <v>周源婧</v>
          </cell>
          <cell r="B19" t="str">
            <v>1120192963</v>
          </cell>
          <cell r="C19">
            <v>1901</v>
          </cell>
          <cell r="D19" t="str">
            <v>英语</v>
          </cell>
          <cell r="E19">
            <v>3</v>
          </cell>
          <cell r="F19">
            <v>0.95</v>
          </cell>
          <cell r="G19">
            <v>0</v>
          </cell>
          <cell r="H19">
            <v>0</v>
          </cell>
          <cell r="I19">
            <v>0</v>
          </cell>
          <cell r="J19">
            <v>1</v>
          </cell>
          <cell r="K19">
            <v>1.7</v>
          </cell>
          <cell r="L19">
            <v>0.2</v>
          </cell>
          <cell r="M19">
            <v>0.5</v>
          </cell>
          <cell r="N19">
            <v>0</v>
          </cell>
          <cell r="O19">
            <v>7.3500000000000005</v>
          </cell>
        </row>
        <row r="20">
          <cell r="A20" t="str">
            <v>郭晓琪</v>
          </cell>
          <cell r="B20" t="str">
            <v>1120192968</v>
          </cell>
          <cell r="C20">
            <v>1901</v>
          </cell>
          <cell r="D20" t="str">
            <v>英语</v>
          </cell>
          <cell r="E20">
            <v>2</v>
          </cell>
          <cell r="F20">
            <v>2.4</v>
          </cell>
          <cell r="G20">
            <v>12</v>
          </cell>
          <cell r="H20">
            <v>0</v>
          </cell>
          <cell r="I20">
            <v>0</v>
          </cell>
          <cell r="J20">
            <v>0.5</v>
          </cell>
          <cell r="K20">
            <v>1.8</v>
          </cell>
          <cell r="L20">
            <v>0.2</v>
          </cell>
          <cell r="M20">
            <v>0.5</v>
          </cell>
          <cell r="N20">
            <v>0</v>
          </cell>
          <cell r="O20">
            <v>19.399999999999999</v>
          </cell>
        </row>
        <row r="21">
          <cell r="A21" t="str">
            <v>周梦青</v>
          </cell>
          <cell r="B21" t="str">
            <v>1120193099</v>
          </cell>
          <cell r="C21">
            <v>1901</v>
          </cell>
          <cell r="D21" t="str">
            <v>西班牙语</v>
          </cell>
          <cell r="E21">
            <v>1</v>
          </cell>
          <cell r="F21">
            <v>1.5</v>
          </cell>
          <cell r="G21">
            <v>0</v>
          </cell>
          <cell r="H21">
            <v>0</v>
          </cell>
          <cell r="I21">
            <v>0.5</v>
          </cell>
          <cell r="J21">
            <v>0</v>
          </cell>
          <cell r="K21">
            <v>1.7</v>
          </cell>
          <cell r="L21">
            <v>0.2</v>
          </cell>
          <cell r="M21">
            <v>0</v>
          </cell>
          <cell r="N21">
            <v>0</v>
          </cell>
          <cell r="O21">
            <v>4.9000000000000004</v>
          </cell>
        </row>
        <row r="22">
          <cell r="A22" t="str">
            <v>谭爻</v>
          </cell>
          <cell r="B22" t="str">
            <v>1120193367</v>
          </cell>
          <cell r="C22">
            <v>1901</v>
          </cell>
          <cell r="D22" t="str">
            <v>法学</v>
          </cell>
          <cell r="E22">
            <v>4</v>
          </cell>
          <cell r="F22">
            <v>2.1</v>
          </cell>
          <cell r="G22">
            <v>0</v>
          </cell>
          <cell r="H22">
            <v>0</v>
          </cell>
          <cell r="I22">
            <v>1</v>
          </cell>
          <cell r="J22">
            <v>0</v>
          </cell>
          <cell r="K22">
            <v>1.7</v>
          </cell>
          <cell r="L22">
            <v>0.2</v>
          </cell>
          <cell r="M22">
            <v>0.5</v>
          </cell>
          <cell r="N22">
            <v>0</v>
          </cell>
          <cell r="O22">
            <v>9.4999999999999982</v>
          </cell>
        </row>
        <row r="23">
          <cell r="A23" t="str">
            <v>张柏茹</v>
          </cell>
          <cell r="B23" t="str">
            <v>1120193490</v>
          </cell>
          <cell r="C23">
            <v>1901</v>
          </cell>
          <cell r="D23" t="str">
            <v>经济学</v>
          </cell>
          <cell r="E23">
            <v>1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1.7</v>
          </cell>
          <cell r="L23">
            <v>0.2</v>
          </cell>
          <cell r="M23">
            <v>0.5</v>
          </cell>
          <cell r="N23">
            <v>0</v>
          </cell>
          <cell r="O23">
            <v>3.4000000000000004</v>
          </cell>
        </row>
        <row r="24">
          <cell r="A24" t="str">
            <v>德庆措姆</v>
          </cell>
          <cell r="B24" t="str">
            <v>1120193786</v>
          </cell>
          <cell r="C24">
            <v>1901</v>
          </cell>
          <cell r="D24" t="str">
            <v>社会工作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1.7</v>
          </cell>
          <cell r="L24">
            <v>0.2</v>
          </cell>
          <cell r="M24">
            <v>0.5</v>
          </cell>
          <cell r="N24">
            <v>0</v>
          </cell>
          <cell r="O24">
            <v>2.4</v>
          </cell>
        </row>
        <row r="25">
          <cell r="A25" t="str">
            <v>李汶珈</v>
          </cell>
          <cell r="B25">
            <v>1120191487</v>
          </cell>
          <cell r="C25">
            <v>1901</v>
          </cell>
          <cell r="D25" t="str">
            <v>法学</v>
          </cell>
          <cell r="E25">
            <v>1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1.7</v>
          </cell>
          <cell r="L25">
            <v>0.2</v>
          </cell>
          <cell r="M25">
            <v>0</v>
          </cell>
          <cell r="N25">
            <v>0</v>
          </cell>
          <cell r="O25">
            <v>3.9000000000000004</v>
          </cell>
        </row>
        <row r="26">
          <cell r="A26" t="str">
            <v>罗屹呈</v>
          </cell>
          <cell r="B26" t="str">
            <v>1120193441</v>
          </cell>
          <cell r="C26">
            <v>1901</v>
          </cell>
          <cell r="D26" t="str">
            <v>社会工作</v>
          </cell>
          <cell r="E26">
            <v>0</v>
          </cell>
          <cell r="F26">
            <v>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1.7</v>
          </cell>
          <cell r="L26">
            <v>0.2</v>
          </cell>
          <cell r="M26">
            <v>0.5</v>
          </cell>
          <cell r="N26">
            <v>0</v>
          </cell>
          <cell r="O26">
            <v>3.4000000000000004</v>
          </cell>
        </row>
        <row r="27">
          <cell r="A27" t="str">
            <v>崔力元</v>
          </cell>
          <cell r="B27" t="str">
            <v>1120192161</v>
          </cell>
          <cell r="C27">
            <v>1901</v>
          </cell>
          <cell r="D27" t="str">
            <v>经济学</v>
          </cell>
          <cell r="E27">
            <v>0</v>
          </cell>
          <cell r="F27">
            <v>0.6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1.7</v>
          </cell>
          <cell r="L27">
            <v>0.2</v>
          </cell>
          <cell r="M27">
            <v>0</v>
          </cell>
          <cell r="N27">
            <v>0</v>
          </cell>
          <cell r="O27">
            <v>2.5</v>
          </cell>
        </row>
        <row r="28">
          <cell r="A28" t="str">
            <v>玄德生</v>
          </cell>
          <cell r="B28" t="str">
            <v>1120192946</v>
          </cell>
          <cell r="C28">
            <v>1902</v>
          </cell>
          <cell r="D28" t="str">
            <v>法学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</v>
          </cell>
          <cell r="J28">
            <v>0.5</v>
          </cell>
          <cell r="K28">
            <v>1.8</v>
          </cell>
          <cell r="L28">
            <v>0.2</v>
          </cell>
          <cell r="M28">
            <v>0</v>
          </cell>
          <cell r="N28">
            <v>0</v>
          </cell>
          <cell r="O28">
            <v>3.5</v>
          </cell>
        </row>
        <row r="29">
          <cell r="A29" t="str">
            <v>林涛</v>
          </cell>
          <cell r="B29" t="str">
            <v>1120192967</v>
          </cell>
          <cell r="C29">
            <v>1902</v>
          </cell>
          <cell r="D29" t="str">
            <v>英语</v>
          </cell>
          <cell r="E29">
            <v>1</v>
          </cell>
          <cell r="F29">
            <v>4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1.8</v>
          </cell>
          <cell r="L29">
            <v>0.2</v>
          </cell>
          <cell r="M29">
            <v>0.5</v>
          </cell>
          <cell r="N29">
            <v>0</v>
          </cell>
          <cell r="O29">
            <v>7.5</v>
          </cell>
        </row>
        <row r="30">
          <cell r="A30" t="str">
            <v>肖添翼</v>
          </cell>
          <cell r="B30" t="str">
            <v>1120193354</v>
          </cell>
          <cell r="C30">
            <v>1902</v>
          </cell>
          <cell r="D30" t="str">
            <v>法学</v>
          </cell>
          <cell r="E30">
            <v>2</v>
          </cell>
          <cell r="F30">
            <v>2.2999999999999998</v>
          </cell>
          <cell r="G30">
            <v>0</v>
          </cell>
          <cell r="H30">
            <v>1</v>
          </cell>
          <cell r="I30">
            <v>0</v>
          </cell>
          <cell r="J30">
            <v>3</v>
          </cell>
          <cell r="K30">
            <v>1.8</v>
          </cell>
          <cell r="L30">
            <v>0.2</v>
          </cell>
          <cell r="M30">
            <v>0.5</v>
          </cell>
          <cell r="N30">
            <v>0</v>
          </cell>
          <cell r="O30">
            <v>10.8</v>
          </cell>
        </row>
        <row r="31">
          <cell r="A31" t="str">
            <v>方德玺</v>
          </cell>
          <cell r="B31" t="str">
            <v>1120190946</v>
          </cell>
          <cell r="C31">
            <v>1902</v>
          </cell>
          <cell r="D31" t="str">
            <v>法学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1.8</v>
          </cell>
          <cell r="L31">
            <v>0.2</v>
          </cell>
          <cell r="M31">
            <v>0.5</v>
          </cell>
          <cell r="N31">
            <v>0</v>
          </cell>
          <cell r="O31">
            <v>2.5</v>
          </cell>
        </row>
        <row r="32">
          <cell r="A32" t="str">
            <v>彦文轩</v>
          </cell>
          <cell r="B32" t="str">
            <v>1120192978</v>
          </cell>
          <cell r="C32">
            <v>1902</v>
          </cell>
          <cell r="D32" t="str">
            <v>英语</v>
          </cell>
          <cell r="E32">
            <v>1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1.8</v>
          </cell>
          <cell r="L32">
            <v>0.2</v>
          </cell>
          <cell r="M32">
            <v>0.5</v>
          </cell>
          <cell r="N32">
            <v>0</v>
          </cell>
          <cell r="O32">
            <v>3.5</v>
          </cell>
        </row>
        <row r="33">
          <cell r="A33" t="str">
            <v>籍浩铖</v>
          </cell>
          <cell r="B33" t="str">
            <v>1120190961</v>
          </cell>
          <cell r="C33">
            <v>1902</v>
          </cell>
          <cell r="D33" t="str">
            <v>日语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1.8</v>
          </cell>
          <cell r="L33">
            <v>0.2</v>
          </cell>
          <cell r="M33">
            <v>0.5</v>
          </cell>
          <cell r="N33">
            <v>0</v>
          </cell>
          <cell r="O33">
            <v>2.5</v>
          </cell>
        </row>
        <row r="34">
          <cell r="A34" t="str">
            <v>陈凡</v>
          </cell>
          <cell r="B34" t="str">
            <v>1120192977</v>
          </cell>
          <cell r="C34">
            <v>1902</v>
          </cell>
          <cell r="D34" t="str">
            <v>英语</v>
          </cell>
          <cell r="E34">
            <v>1</v>
          </cell>
          <cell r="F34">
            <v>4</v>
          </cell>
          <cell r="G34">
            <v>0</v>
          </cell>
          <cell r="H34">
            <v>0</v>
          </cell>
          <cell r="I34">
            <v>0</v>
          </cell>
          <cell r="J34">
            <v>5</v>
          </cell>
          <cell r="K34">
            <v>1.7</v>
          </cell>
          <cell r="L34">
            <v>0.2</v>
          </cell>
          <cell r="M34">
            <v>0.5</v>
          </cell>
          <cell r="N34">
            <v>0</v>
          </cell>
          <cell r="O34">
            <v>12.399999999999999</v>
          </cell>
        </row>
        <row r="35">
          <cell r="A35" t="str">
            <v>韩嘉葆</v>
          </cell>
          <cell r="B35" t="str">
            <v>1120190174</v>
          </cell>
          <cell r="C35">
            <v>1902</v>
          </cell>
          <cell r="D35" t="str">
            <v>经济学</v>
          </cell>
          <cell r="E35">
            <v>0</v>
          </cell>
          <cell r="F35">
            <v>0.6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1.7</v>
          </cell>
          <cell r="L35">
            <v>0.2</v>
          </cell>
          <cell r="M35">
            <v>0</v>
          </cell>
          <cell r="N35">
            <v>0</v>
          </cell>
          <cell r="O35">
            <v>2.5</v>
          </cell>
        </row>
        <row r="36">
          <cell r="A36" t="str">
            <v>汤颖儿</v>
          </cell>
          <cell r="B36" t="str">
            <v>1120193353</v>
          </cell>
          <cell r="C36">
            <v>1902</v>
          </cell>
          <cell r="D36" t="str">
            <v>经济学</v>
          </cell>
          <cell r="E36">
            <v>2.5</v>
          </cell>
          <cell r="F36">
            <v>2.2999999999999998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1.7</v>
          </cell>
          <cell r="L36">
            <v>0.2</v>
          </cell>
          <cell r="M36">
            <v>0</v>
          </cell>
          <cell r="N36">
            <v>0</v>
          </cell>
          <cell r="O36">
            <v>6.7</v>
          </cell>
        </row>
        <row r="37">
          <cell r="A37" t="str">
            <v>李慧</v>
          </cell>
          <cell r="B37" t="str">
            <v>1120193727</v>
          </cell>
          <cell r="C37">
            <v>1902</v>
          </cell>
          <cell r="D37" t="str">
            <v>法学</v>
          </cell>
          <cell r="E37">
            <v>1</v>
          </cell>
          <cell r="F37">
            <v>1.1000000000000001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1.7</v>
          </cell>
          <cell r="L37">
            <v>0.2</v>
          </cell>
          <cell r="M37">
            <v>0</v>
          </cell>
          <cell r="N37">
            <v>0</v>
          </cell>
          <cell r="O37">
            <v>4</v>
          </cell>
        </row>
        <row r="38">
          <cell r="A38" t="str">
            <v>高新月</v>
          </cell>
          <cell r="B38" t="str">
            <v>1120193611</v>
          </cell>
          <cell r="C38">
            <v>1902</v>
          </cell>
          <cell r="D38" t="str">
            <v>社会工作</v>
          </cell>
          <cell r="E38">
            <v>0</v>
          </cell>
          <cell r="F38">
            <v>0.3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1.7</v>
          </cell>
          <cell r="L38">
            <v>0.2</v>
          </cell>
          <cell r="M38">
            <v>0</v>
          </cell>
          <cell r="N38">
            <v>0</v>
          </cell>
          <cell r="O38">
            <v>2.2000000000000002</v>
          </cell>
        </row>
        <row r="39">
          <cell r="A39" t="str">
            <v>仇露</v>
          </cell>
          <cell r="B39" t="str">
            <v>1120190934</v>
          </cell>
          <cell r="C39">
            <v>1902</v>
          </cell>
          <cell r="D39" t="str">
            <v>英语</v>
          </cell>
          <cell r="E39">
            <v>3.3</v>
          </cell>
          <cell r="F39">
            <v>4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1.7</v>
          </cell>
          <cell r="L39">
            <v>0.2</v>
          </cell>
          <cell r="M39">
            <v>0.5</v>
          </cell>
          <cell r="N39">
            <v>0</v>
          </cell>
          <cell r="O39">
            <v>10.7</v>
          </cell>
        </row>
        <row r="40">
          <cell r="A40" t="str">
            <v>郑王依</v>
          </cell>
          <cell r="B40" t="str">
            <v>1120193237</v>
          </cell>
          <cell r="C40">
            <v>1902</v>
          </cell>
          <cell r="D40" t="str">
            <v>经济学</v>
          </cell>
          <cell r="E40">
            <v>4.3</v>
          </cell>
          <cell r="F40">
            <v>4.4000000000000004</v>
          </cell>
          <cell r="G40">
            <v>12.8</v>
          </cell>
          <cell r="H40">
            <v>6</v>
          </cell>
          <cell r="I40">
            <v>0</v>
          </cell>
          <cell r="J40">
            <v>0</v>
          </cell>
          <cell r="K40">
            <v>1.7</v>
          </cell>
          <cell r="L40">
            <v>0.2</v>
          </cell>
          <cell r="M40">
            <v>0.5</v>
          </cell>
          <cell r="N40">
            <v>0</v>
          </cell>
          <cell r="O40">
            <v>29.9</v>
          </cell>
        </row>
        <row r="41">
          <cell r="A41" t="str">
            <v>王童景</v>
          </cell>
          <cell r="B41" t="str">
            <v>1120192952</v>
          </cell>
          <cell r="C41">
            <v>1902</v>
          </cell>
          <cell r="D41" t="str">
            <v>英语</v>
          </cell>
          <cell r="E41">
            <v>4</v>
          </cell>
          <cell r="F41">
            <v>4.2</v>
          </cell>
          <cell r="G41">
            <v>0</v>
          </cell>
          <cell r="H41">
            <v>10</v>
          </cell>
          <cell r="I41">
            <v>0</v>
          </cell>
          <cell r="J41">
            <v>0</v>
          </cell>
          <cell r="K41">
            <v>1.7</v>
          </cell>
          <cell r="L41">
            <v>0.2</v>
          </cell>
          <cell r="M41">
            <v>0.5</v>
          </cell>
          <cell r="N41">
            <v>0</v>
          </cell>
          <cell r="O41">
            <v>20.599999999999998</v>
          </cell>
        </row>
        <row r="42">
          <cell r="A42" t="str">
            <v>崔珈宁</v>
          </cell>
          <cell r="B42" t="str">
            <v>1120190526</v>
          </cell>
          <cell r="C42">
            <v>1902</v>
          </cell>
          <cell r="D42" t="str">
            <v>经济学</v>
          </cell>
          <cell r="E42">
            <v>2</v>
          </cell>
          <cell r="F42">
            <v>1.4</v>
          </cell>
          <cell r="G42">
            <v>0</v>
          </cell>
          <cell r="H42">
            <v>0</v>
          </cell>
          <cell r="I42">
            <v>1.25</v>
          </cell>
          <cell r="J42">
            <v>0.3</v>
          </cell>
          <cell r="K42">
            <v>1.7</v>
          </cell>
          <cell r="L42">
            <v>0.2</v>
          </cell>
          <cell r="M42">
            <v>0.5</v>
          </cell>
          <cell r="N42">
            <v>0</v>
          </cell>
          <cell r="O42">
            <v>7.3500000000000005</v>
          </cell>
        </row>
        <row r="43">
          <cell r="A43" t="str">
            <v>李函霏</v>
          </cell>
          <cell r="B43" t="str">
            <v>1120190942</v>
          </cell>
          <cell r="C43">
            <v>1902</v>
          </cell>
          <cell r="D43" t="str">
            <v>法学</v>
          </cell>
          <cell r="E43">
            <v>1</v>
          </cell>
          <cell r="F43">
            <v>4.2</v>
          </cell>
          <cell r="G43">
            <v>0</v>
          </cell>
          <cell r="H43">
            <v>0</v>
          </cell>
          <cell r="I43">
            <v>2.5</v>
          </cell>
          <cell r="J43">
            <v>1.7</v>
          </cell>
          <cell r="K43">
            <v>0</v>
          </cell>
          <cell r="L43">
            <v>0.2</v>
          </cell>
          <cell r="M43">
            <v>0.5</v>
          </cell>
          <cell r="N43">
            <v>0</v>
          </cell>
          <cell r="O43">
            <v>10.1</v>
          </cell>
        </row>
        <row r="44">
          <cell r="A44" t="str">
            <v>李煜</v>
          </cell>
          <cell r="B44" t="str">
            <v>1120192972</v>
          </cell>
          <cell r="C44">
            <v>1902</v>
          </cell>
          <cell r="D44" t="str">
            <v>英语</v>
          </cell>
          <cell r="E44">
            <v>5</v>
          </cell>
          <cell r="F44">
            <v>4</v>
          </cell>
          <cell r="G44">
            <v>0</v>
          </cell>
          <cell r="H44">
            <v>2</v>
          </cell>
          <cell r="I44">
            <v>0.5</v>
          </cell>
          <cell r="J44">
            <v>1</v>
          </cell>
          <cell r="K44">
            <v>1.7</v>
          </cell>
          <cell r="L44">
            <v>0.2</v>
          </cell>
          <cell r="M44">
            <v>0.5</v>
          </cell>
          <cell r="N44">
            <v>0</v>
          </cell>
          <cell r="O44">
            <v>14.899999999999999</v>
          </cell>
        </row>
        <row r="45">
          <cell r="A45" t="str">
            <v>段可轩</v>
          </cell>
          <cell r="B45" t="str">
            <v>1120191972</v>
          </cell>
          <cell r="C45">
            <v>1902</v>
          </cell>
          <cell r="D45" t="str">
            <v>经济学</v>
          </cell>
          <cell r="E45">
            <v>2</v>
          </cell>
          <cell r="F45">
            <v>2.2000000000000002</v>
          </cell>
          <cell r="G45">
            <v>0</v>
          </cell>
          <cell r="H45">
            <v>0</v>
          </cell>
          <cell r="I45">
            <v>0</v>
          </cell>
          <cell r="J45">
            <v>5</v>
          </cell>
          <cell r="K45">
            <v>1.7</v>
          </cell>
          <cell r="L45">
            <v>0.2</v>
          </cell>
          <cell r="M45">
            <v>0</v>
          </cell>
          <cell r="N45">
            <v>0</v>
          </cell>
          <cell r="O45">
            <v>11.099999999999998</v>
          </cell>
        </row>
        <row r="46">
          <cell r="A46" t="str">
            <v>高远</v>
          </cell>
          <cell r="B46" t="str">
            <v>1120190524</v>
          </cell>
          <cell r="C46">
            <v>1902</v>
          </cell>
          <cell r="D46" t="str">
            <v>经济学</v>
          </cell>
          <cell r="E46">
            <v>1</v>
          </cell>
          <cell r="F46">
            <v>1.6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1.7</v>
          </cell>
          <cell r="L46">
            <v>0.2</v>
          </cell>
          <cell r="M46">
            <v>0</v>
          </cell>
          <cell r="N46">
            <v>0</v>
          </cell>
          <cell r="O46">
            <v>4.5</v>
          </cell>
        </row>
        <row r="47">
          <cell r="A47" t="str">
            <v>安思漪</v>
          </cell>
          <cell r="B47" t="str">
            <v>1120190957</v>
          </cell>
          <cell r="C47">
            <v>1902</v>
          </cell>
          <cell r="D47" t="str">
            <v>经济学</v>
          </cell>
          <cell r="E47">
            <v>1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1.7</v>
          </cell>
          <cell r="L47">
            <v>0.2</v>
          </cell>
          <cell r="M47">
            <v>0.5</v>
          </cell>
          <cell r="N47">
            <v>0</v>
          </cell>
          <cell r="O47">
            <v>3.4000000000000004</v>
          </cell>
        </row>
        <row r="48">
          <cell r="A48" t="str">
            <v>赖巧莉</v>
          </cell>
          <cell r="B48" t="str">
            <v>1120193100</v>
          </cell>
          <cell r="C48">
            <v>1902</v>
          </cell>
          <cell r="D48" t="str">
            <v>社会工作</v>
          </cell>
          <cell r="E48">
            <v>1</v>
          </cell>
          <cell r="F48">
            <v>1.7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1.7</v>
          </cell>
          <cell r="L48">
            <v>0.2</v>
          </cell>
          <cell r="M48">
            <v>0.5</v>
          </cell>
          <cell r="N48">
            <v>0</v>
          </cell>
          <cell r="O48">
            <v>5.1000000000000005</v>
          </cell>
        </row>
        <row r="49">
          <cell r="A49" t="str">
            <v>韩瞻远</v>
          </cell>
          <cell r="B49" t="str">
            <v>1120191641</v>
          </cell>
          <cell r="C49">
            <v>1902</v>
          </cell>
          <cell r="D49" t="str">
            <v>日语</v>
          </cell>
          <cell r="E49">
            <v>2</v>
          </cell>
          <cell r="F49">
            <v>3.2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1.7</v>
          </cell>
          <cell r="L49">
            <v>0.2</v>
          </cell>
          <cell r="M49">
            <v>0.5</v>
          </cell>
          <cell r="N49">
            <v>0</v>
          </cell>
          <cell r="O49">
            <v>7.6000000000000005</v>
          </cell>
        </row>
        <row r="50">
          <cell r="A50" t="str">
            <v>郜睿杰</v>
          </cell>
          <cell r="B50" t="str">
            <v>1120192942</v>
          </cell>
          <cell r="C50">
            <v>1902</v>
          </cell>
          <cell r="D50" t="str">
            <v>经济学</v>
          </cell>
          <cell r="E50">
            <v>3</v>
          </cell>
          <cell r="F50">
            <v>1.8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1.7</v>
          </cell>
          <cell r="L50">
            <v>0.2</v>
          </cell>
          <cell r="M50">
            <v>0</v>
          </cell>
          <cell r="N50">
            <v>0</v>
          </cell>
          <cell r="O50">
            <v>6.7</v>
          </cell>
        </row>
        <row r="51">
          <cell r="A51" t="str">
            <v>任星蕾</v>
          </cell>
          <cell r="B51" t="str">
            <v>1120192954</v>
          </cell>
          <cell r="C51">
            <v>1902</v>
          </cell>
          <cell r="D51" t="str">
            <v>英语</v>
          </cell>
          <cell r="E51">
            <v>2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0.2</v>
          </cell>
          <cell r="M51">
            <v>0.5</v>
          </cell>
          <cell r="N51">
            <v>0</v>
          </cell>
          <cell r="O51">
            <v>2.7</v>
          </cell>
        </row>
        <row r="52">
          <cell r="A52" t="str">
            <v>蔡晨佳</v>
          </cell>
          <cell r="B52">
            <v>1120181325</v>
          </cell>
          <cell r="C52">
            <v>1902</v>
          </cell>
          <cell r="D52" t="str">
            <v>英语</v>
          </cell>
          <cell r="E52">
            <v>0</v>
          </cell>
          <cell r="F52">
            <v>0</v>
          </cell>
          <cell r="G52">
            <v>0</v>
          </cell>
          <cell r="H52">
            <v>12</v>
          </cell>
          <cell r="I52">
            <v>0</v>
          </cell>
          <cell r="J52">
            <v>0</v>
          </cell>
          <cell r="K52">
            <v>1.7</v>
          </cell>
          <cell r="L52">
            <v>0.2</v>
          </cell>
          <cell r="M52">
            <v>0</v>
          </cell>
          <cell r="N52">
            <v>0</v>
          </cell>
          <cell r="O52">
            <v>13.899999999999999</v>
          </cell>
        </row>
        <row r="53">
          <cell r="A53" t="str">
            <v>张则宇</v>
          </cell>
          <cell r="B53">
            <v>1120191216</v>
          </cell>
          <cell r="C53">
            <v>1903</v>
          </cell>
          <cell r="D53" t="str">
            <v>法学</v>
          </cell>
          <cell r="E53">
            <v>2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1.7</v>
          </cell>
          <cell r="L53">
            <v>0.2</v>
          </cell>
          <cell r="M53">
            <v>0.5</v>
          </cell>
          <cell r="N53">
            <v>0</v>
          </cell>
          <cell r="O53">
            <v>5.4</v>
          </cell>
        </row>
        <row r="54">
          <cell r="A54" t="str">
            <v>艾力亚尔江·热合曼</v>
          </cell>
          <cell r="B54">
            <v>1120192384</v>
          </cell>
          <cell r="C54">
            <v>1903</v>
          </cell>
          <cell r="D54" t="str">
            <v>法学</v>
          </cell>
          <cell r="E54">
            <v>3</v>
          </cell>
          <cell r="F54">
            <v>2.7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1.7</v>
          </cell>
          <cell r="L54">
            <v>0.2</v>
          </cell>
          <cell r="M54">
            <v>0</v>
          </cell>
          <cell r="N54">
            <v>0</v>
          </cell>
          <cell r="O54">
            <v>7.6000000000000005</v>
          </cell>
        </row>
        <row r="55">
          <cell r="A55" t="str">
            <v>马乐融</v>
          </cell>
          <cell r="B55">
            <v>1120193666</v>
          </cell>
          <cell r="C55">
            <v>1903</v>
          </cell>
          <cell r="D55" t="str">
            <v>经济学</v>
          </cell>
          <cell r="E55">
            <v>3</v>
          </cell>
          <cell r="F55">
            <v>1.5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1.7</v>
          </cell>
          <cell r="L55">
            <v>0.2</v>
          </cell>
          <cell r="M55">
            <v>0.5</v>
          </cell>
          <cell r="N55">
            <v>0</v>
          </cell>
          <cell r="O55">
            <v>7.9</v>
          </cell>
        </row>
        <row r="56">
          <cell r="A56" t="str">
            <v>张涵淇</v>
          </cell>
          <cell r="B56">
            <v>1120190935</v>
          </cell>
          <cell r="C56">
            <v>1903</v>
          </cell>
          <cell r="D56" t="str">
            <v>法学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1.7</v>
          </cell>
          <cell r="L56">
            <v>0.2</v>
          </cell>
          <cell r="M56">
            <v>0.5</v>
          </cell>
          <cell r="N56">
            <v>0</v>
          </cell>
          <cell r="O56">
            <v>2.4</v>
          </cell>
        </row>
        <row r="57">
          <cell r="A57" t="str">
            <v>俎梦园</v>
          </cell>
          <cell r="B57">
            <v>1120193239</v>
          </cell>
          <cell r="C57">
            <v>1903</v>
          </cell>
          <cell r="D57" t="str">
            <v>西班牙语</v>
          </cell>
          <cell r="E57">
            <v>2</v>
          </cell>
          <cell r="F57">
            <v>3.05</v>
          </cell>
          <cell r="G57">
            <v>0</v>
          </cell>
          <cell r="H57">
            <v>0</v>
          </cell>
          <cell r="I57">
            <v>1</v>
          </cell>
          <cell r="J57">
            <v>0</v>
          </cell>
          <cell r="K57">
            <v>1.7</v>
          </cell>
          <cell r="L57">
            <v>0.2</v>
          </cell>
          <cell r="M57">
            <v>0.5</v>
          </cell>
          <cell r="N57">
            <v>0</v>
          </cell>
          <cell r="O57">
            <v>8.4499999999999993</v>
          </cell>
        </row>
        <row r="58">
          <cell r="A58" t="str">
            <v>李婧如</v>
          </cell>
          <cell r="B58">
            <v>1120190956</v>
          </cell>
          <cell r="C58">
            <v>1903</v>
          </cell>
          <cell r="D58" t="str">
            <v>法学</v>
          </cell>
          <cell r="E58">
            <v>1</v>
          </cell>
          <cell r="F58">
            <v>2</v>
          </cell>
          <cell r="G58">
            <v>0</v>
          </cell>
          <cell r="H58">
            <v>0</v>
          </cell>
          <cell r="I58">
            <v>0</v>
          </cell>
          <cell r="J58">
            <v>3</v>
          </cell>
          <cell r="K58">
            <v>1.7</v>
          </cell>
          <cell r="L58">
            <v>0.2</v>
          </cell>
          <cell r="M58">
            <v>0.5</v>
          </cell>
          <cell r="N58">
            <v>0</v>
          </cell>
          <cell r="O58">
            <v>8.4</v>
          </cell>
        </row>
        <row r="59">
          <cell r="A59" t="str">
            <v>李柯蒙</v>
          </cell>
          <cell r="B59">
            <v>1120191506</v>
          </cell>
          <cell r="C59">
            <v>1903</v>
          </cell>
          <cell r="D59" t="str">
            <v>经济学</v>
          </cell>
          <cell r="E59">
            <v>2</v>
          </cell>
          <cell r="F59">
            <v>4.4000000000000004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1.7</v>
          </cell>
          <cell r="L59">
            <v>0.2</v>
          </cell>
          <cell r="M59">
            <v>0.5</v>
          </cell>
          <cell r="N59">
            <v>0</v>
          </cell>
          <cell r="O59">
            <v>9.7999999999999989</v>
          </cell>
        </row>
        <row r="60">
          <cell r="A60" t="str">
            <v>郝惠婷</v>
          </cell>
          <cell r="B60">
            <v>1120192956</v>
          </cell>
          <cell r="C60">
            <v>1903</v>
          </cell>
          <cell r="D60" t="str">
            <v>英语</v>
          </cell>
          <cell r="E60">
            <v>2</v>
          </cell>
          <cell r="F60">
            <v>0.6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1.7</v>
          </cell>
          <cell r="L60">
            <v>0.2</v>
          </cell>
          <cell r="M60">
            <v>0.5</v>
          </cell>
          <cell r="N60">
            <v>0</v>
          </cell>
          <cell r="O60">
            <v>5</v>
          </cell>
        </row>
        <row r="61">
          <cell r="A61" t="str">
            <v>庞鑫</v>
          </cell>
          <cell r="B61">
            <v>1120192979</v>
          </cell>
          <cell r="C61">
            <v>1903</v>
          </cell>
          <cell r="D61" t="str">
            <v>英语</v>
          </cell>
          <cell r="E61">
            <v>2</v>
          </cell>
          <cell r="F61">
            <v>4</v>
          </cell>
          <cell r="G61">
            <v>3.5</v>
          </cell>
          <cell r="H61">
            <v>0</v>
          </cell>
          <cell r="I61">
            <v>0</v>
          </cell>
          <cell r="J61">
            <v>0</v>
          </cell>
          <cell r="K61">
            <v>1.6</v>
          </cell>
          <cell r="L61">
            <v>0.2</v>
          </cell>
          <cell r="M61">
            <v>0.5</v>
          </cell>
          <cell r="N61">
            <v>0</v>
          </cell>
          <cell r="O61">
            <v>11.799999999999999</v>
          </cell>
        </row>
        <row r="62">
          <cell r="A62" t="str">
            <v>关宇航</v>
          </cell>
          <cell r="B62">
            <v>1120192974</v>
          </cell>
          <cell r="C62">
            <v>1903</v>
          </cell>
          <cell r="D62" t="str">
            <v>英语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1.7</v>
          </cell>
          <cell r="L62">
            <v>0.2</v>
          </cell>
          <cell r="M62">
            <v>0</v>
          </cell>
          <cell r="N62">
            <v>0</v>
          </cell>
          <cell r="O62">
            <v>1.9</v>
          </cell>
        </row>
        <row r="63">
          <cell r="A63" t="str">
            <v>刘畅</v>
          </cell>
          <cell r="B63">
            <v>1120190930</v>
          </cell>
          <cell r="C63">
            <v>1903</v>
          </cell>
          <cell r="D63" t="str">
            <v>法学</v>
          </cell>
          <cell r="E63">
            <v>2</v>
          </cell>
          <cell r="F63">
            <v>3.3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1.7</v>
          </cell>
          <cell r="L63">
            <v>0.2</v>
          </cell>
          <cell r="M63">
            <v>0.5</v>
          </cell>
          <cell r="N63">
            <v>0</v>
          </cell>
          <cell r="O63">
            <v>7.7</v>
          </cell>
        </row>
        <row r="64">
          <cell r="A64" t="str">
            <v>陈子贤</v>
          </cell>
          <cell r="B64">
            <v>1120191698</v>
          </cell>
          <cell r="C64">
            <v>1903</v>
          </cell>
          <cell r="D64" t="str">
            <v>法学</v>
          </cell>
          <cell r="E64">
            <v>1</v>
          </cell>
          <cell r="F64">
            <v>0.8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1.7</v>
          </cell>
          <cell r="L64">
            <v>0.2</v>
          </cell>
          <cell r="M64">
            <v>0.5</v>
          </cell>
          <cell r="N64">
            <v>0</v>
          </cell>
          <cell r="O64">
            <v>4.2</v>
          </cell>
        </row>
        <row r="65">
          <cell r="A65" t="str">
            <v>蒋子越</v>
          </cell>
          <cell r="B65">
            <v>1120192485</v>
          </cell>
          <cell r="C65">
            <v>1903</v>
          </cell>
          <cell r="D65" t="str">
            <v>西班牙语</v>
          </cell>
          <cell r="E65">
            <v>2</v>
          </cell>
          <cell r="F65">
            <v>1.65</v>
          </cell>
          <cell r="G65">
            <v>0</v>
          </cell>
          <cell r="H65">
            <v>0</v>
          </cell>
          <cell r="I65">
            <v>0</v>
          </cell>
          <cell r="J65">
            <v>0.3</v>
          </cell>
          <cell r="K65">
            <v>1.7</v>
          </cell>
          <cell r="L65">
            <v>0.2</v>
          </cell>
          <cell r="M65">
            <v>0.5</v>
          </cell>
          <cell r="N65">
            <v>0</v>
          </cell>
          <cell r="O65">
            <v>6.35</v>
          </cell>
        </row>
        <row r="66">
          <cell r="A66" t="str">
            <v>牛芊芊</v>
          </cell>
          <cell r="B66">
            <v>1120191973</v>
          </cell>
          <cell r="C66">
            <v>1903</v>
          </cell>
          <cell r="D66" t="str">
            <v>英语</v>
          </cell>
          <cell r="E66">
            <v>2</v>
          </cell>
          <cell r="F66">
            <v>1.3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1.7</v>
          </cell>
          <cell r="L66">
            <v>0.2</v>
          </cell>
          <cell r="M66">
            <v>0.5</v>
          </cell>
          <cell r="N66">
            <v>0</v>
          </cell>
          <cell r="O66">
            <v>5.7</v>
          </cell>
        </row>
        <row r="67">
          <cell r="A67" t="str">
            <v>郭可冉</v>
          </cell>
          <cell r="B67">
            <v>1120190944</v>
          </cell>
          <cell r="C67">
            <v>1903</v>
          </cell>
          <cell r="D67" t="str">
            <v>经济学</v>
          </cell>
          <cell r="E67">
            <v>1</v>
          </cell>
          <cell r="F67">
            <v>1.7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1.7</v>
          </cell>
          <cell r="L67">
            <v>0.2</v>
          </cell>
          <cell r="M67">
            <v>0.5</v>
          </cell>
          <cell r="N67">
            <v>0</v>
          </cell>
          <cell r="O67">
            <v>5.1000000000000005</v>
          </cell>
        </row>
        <row r="68">
          <cell r="A68" t="str">
            <v>郝泽宏</v>
          </cell>
          <cell r="B68">
            <v>1120192953</v>
          </cell>
          <cell r="C68">
            <v>1903</v>
          </cell>
          <cell r="D68" t="str">
            <v>英语</v>
          </cell>
          <cell r="E68">
            <v>0</v>
          </cell>
          <cell r="F68">
            <v>0.6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1.7</v>
          </cell>
          <cell r="L68">
            <v>0.2</v>
          </cell>
          <cell r="M68">
            <v>0.5</v>
          </cell>
          <cell r="N68">
            <v>0</v>
          </cell>
          <cell r="O68">
            <v>3</v>
          </cell>
        </row>
        <row r="69">
          <cell r="A69" t="str">
            <v>代魏唯</v>
          </cell>
          <cell r="B69">
            <v>1120192484</v>
          </cell>
          <cell r="C69">
            <v>1903</v>
          </cell>
          <cell r="D69" t="str">
            <v>英语</v>
          </cell>
          <cell r="E69">
            <v>4</v>
          </cell>
          <cell r="F69">
            <v>1.2</v>
          </cell>
          <cell r="G69">
            <v>0</v>
          </cell>
          <cell r="H69">
            <v>0</v>
          </cell>
          <cell r="I69">
            <v>0</v>
          </cell>
          <cell r="J69">
            <v>1.5</v>
          </cell>
          <cell r="K69">
            <v>1.7</v>
          </cell>
          <cell r="L69">
            <v>0.2</v>
          </cell>
          <cell r="M69">
            <v>0.5</v>
          </cell>
          <cell r="N69">
            <v>0</v>
          </cell>
          <cell r="O69">
            <v>9.1</v>
          </cell>
        </row>
        <row r="70">
          <cell r="A70" t="str">
            <v>刘一婷</v>
          </cell>
          <cell r="B70">
            <v>1120193098</v>
          </cell>
          <cell r="C70">
            <v>1903</v>
          </cell>
          <cell r="D70" t="str">
            <v>经济学</v>
          </cell>
          <cell r="E70">
            <v>2</v>
          </cell>
          <cell r="F70">
            <v>4.2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1.7</v>
          </cell>
          <cell r="L70">
            <v>0.2</v>
          </cell>
          <cell r="M70">
            <v>0.5</v>
          </cell>
          <cell r="N70">
            <v>0</v>
          </cell>
          <cell r="O70">
            <v>8.6</v>
          </cell>
        </row>
        <row r="71">
          <cell r="A71" t="str">
            <v>王婉清</v>
          </cell>
          <cell r="B71" t="str">
            <v>1120193368</v>
          </cell>
          <cell r="C71">
            <v>1903</v>
          </cell>
          <cell r="D71" t="str">
            <v>经济学</v>
          </cell>
          <cell r="E71">
            <v>1</v>
          </cell>
          <cell r="F71">
            <v>1.7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1.7</v>
          </cell>
          <cell r="L71">
            <v>0.2</v>
          </cell>
          <cell r="M71">
            <v>0.5</v>
          </cell>
          <cell r="N71">
            <v>0</v>
          </cell>
          <cell r="O71">
            <v>5.1000000000000005</v>
          </cell>
        </row>
        <row r="72">
          <cell r="A72" t="str">
            <v>程子怡</v>
          </cell>
          <cell r="B72">
            <v>1120191981</v>
          </cell>
          <cell r="C72">
            <v>1903</v>
          </cell>
          <cell r="D72" t="str">
            <v xml:space="preserve"> 德语</v>
          </cell>
          <cell r="E72">
            <v>0</v>
          </cell>
          <cell r="F72">
            <v>0.3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1.7</v>
          </cell>
          <cell r="L72">
            <v>0.2</v>
          </cell>
          <cell r="M72">
            <v>0.5</v>
          </cell>
          <cell r="N72">
            <v>0</v>
          </cell>
          <cell r="O72">
            <v>2.7</v>
          </cell>
        </row>
        <row r="73">
          <cell r="A73" t="str">
            <v>陈心语</v>
          </cell>
          <cell r="B73">
            <v>1120191982</v>
          </cell>
          <cell r="C73">
            <v>1903</v>
          </cell>
          <cell r="D73" t="str">
            <v>经济学</v>
          </cell>
          <cell r="E73">
            <v>1.3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0.2</v>
          </cell>
          <cell r="M73">
            <v>0</v>
          </cell>
          <cell r="N73">
            <v>0</v>
          </cell>
          <cell r="O73">
            <v>1.5</v>
          </cell>
        </row>
        <row r="74">
          <cell r="A74" t="str">
            <v>贾昕宇</v>
          </cell>
          <cell r="B74">
            <v>1120192574</v>
          </cell>
          <cell r="C74">
            <v>1903</v>
          </cell>
          <cell r="D74" t="str">
            <v>西班牙语</v>
          </cell>
          <cell r="E74">
            <v>0</v>
          </cell>
          <cell r="F74">
            <v>0.2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1.7</v>
          </cell>
          <cell r="L74">
            <v>0.2</v>
          </cell>
          <cell r="M74">
            <v>0</v>
          </cell>
          <cell r="N74">
            <v>0</v>
          </cell>
          <cell r="O74">
            <v>2.1</v>
          </cell>
        </row>
        <row r="75">
          <cell r="A75" t="str">
            <v>张思易</v>
          </cell>
          <cell r="B75">
            <v>1120192959</v>
          </cell>
          <cell r="C75">
            <v>1903</v>
          </cell>
          <cell r="D75" t="str">
            <v>英语</v>
          </cell>
          <cell r="E75">
            <v>3</v>
          </cell>
          <cell r="F75">
            <v>1.6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1.7</v>
          </cell>
          <cell r="L75">
            <v>0.2</v>
          </cell>
          <cell r="M75">
            <v>0.5</v>
          </cell>
          <cell r="N75">
            <v>0</v>
          </cell>
          <cell r="O75">
            <v>7</v>
          </cell>
        </row>
        <row r="76">
          <cell r="A76" t="str">
            <v>许林航</v>
          </cell>
          <cell r="B76">
            <v>1120191113</v>
          </cell>
          <cell r="C76">
            <v>1903</v>
          </cell>
          <cell r="D76" t="str">
            <v>经济学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0.5</v>
          </cell>
          <cell r="J76">
            <v>0</v>
          </cell>
          <cell r="K76">
            <v>1.7</v>
          </cell>
          <cell r="L76">
            <v>0.2</v>
          </cell>
          <cell r="M76">
            <v>0.5</v>
          </cell>
          <cell r="N76">
            <v>0</v>
          </cell>
          <cell r="O76">
            <v>2.9000000000000004</v>
          </cell>
        </row>
        <row r="77">
          <cell r="A77" t="str">
            <v>张雨晗</v>
          </cell>
          <cell r="B77">
            <v>1120191833</v>
          </cell>
          <cell r="C77">
            <v>1903</v>
          </cell>
          <cell r="D77" t="str">
            <v>日语</v>
          </cell>
          <cell r="E77">
            <v>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1.7</v>
          </cell>
          <cell r="L77">
            <v>0.2</v>
          </cell>
          <cell r="M77">
            <v>0.5</v>
          </cell>
          <cell r="N77">
            <v>0</v>
          </cell>
          <cell r="O77">
            <v>4.4000000000000004</v>
          </cell>
        </row>
        <row r="78">
          <cell r="A78" t="str">
            <v>王一纯</v>
          </cell>
          <cell r="B78">
            <v>1120193235</v>
          </cell>
          <cell r="C78">
            <v>1904</v>
          </cell>
          <cell r="D78" t="str">
            <v>法学</v>
          </cell>
          <cell r="E78">
            <v>4.3</v>
          </cell>
          <cell r="F78">
            <v>4</v>
          </cell>
          <cell r="G78">
            <v>0</v>
          </cell>
          <cell r="H78">
            <v>6</v>
          </cell>
          <cell r="I78">
            <v>0</v>
          </cell>
          <cell r="J78">
            <v>1</v>
          </cell>
          <cell r="K78">
            <v>1.7</v>
          </cell>
          <cell r="L78">
            <v>0.2</v>
          </cell>
          <cell r="M78">
            <v>0.5</v>
          </cell>
          <cell r="N78">
            <v>0</v>
          </cell>
          <cell r="O78">
            <v>17.7</v>
          </cell>
        </row>
        <row r="79">
          <cell r="A79" t="str">
            <v>张文佳</v>
          </cell>
          <cell r="B79">
            <v>1120191832</v>
          </cell>
          <cell r="C79">
            <v>1904</v>
          </cell>
          <cell r="D79" t="str">
            <v>经济学</v>
          </cell>
          <cell r="E79">
            <v>5</v>
          </cell>
          <cell r="F79">
            <v>4.2</v>
          </cell>
          <cell r="G79">
            <v>0</v>
          </cell>
          <cell r="H79">
            <v>0</v>
          </cell>
          <cell r="I79">
            <v>0.35</v>
          </cell>
          <cell r="J79">
            <v>0</v>
          </cell>
          <cell r="K79">
            <v>1.7</v>
          </cell>
          <cell r="L79">
            <v>0.2</v>
          </cell>
          <cell r="M79">
            <v>0.5</v>
          </cell>
          <cell r="N79">
            <v>0</v>
          </cell>
          <cell r="O79">
            <v>11.949999999999998</v>
          </cell>
        </row>
        <row r="80">
          <cell r="A80" t="str">
            <v>黄经茗</v>
          </cell>
          <cell r="B80">
            <v>1120192975</v>
          </cell>
          <cell r="C80">
            <v>1904</v>
          </cell>
          <cell r="D80" t="str">
            <v>英语</v>
          </cell>
          <cell r="E80">
            <v>2.2999999999999998</v>
          </cell>
          <cell r="F80">
            <v>4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1.7</v>
          </cell>
          <cell r="L80">
            <v>0.2</v>
          </cell>
          <cell r="M80">
            <v>0.5</v>
          </cell>
          <cell r="N80">
            <v>0</v>
          </cell>
          <cell r="O80">
            <v>8.6999999999999993</v>
          </cell>
        </row>
        <row r="81">
          <cell r="A81" t="str">
            <v>杨依泽</v>
          </cell>
          <cell r="B81">
            <v>1120192126</v>
          </cell>
          <cell r="C81">
            <v>1904</v>
          </cell>
          <cell r="D81" t="str">
            <v>德语</v>
          </cell>
          <cell r="E81">
            <v>4</v>
          </cell>
          <cell r="F81">
            <v>0</v>
          </cell>
          <cell r="G81">
            <v>0</v>
          </cell>
          <cell r="H81">
            <v>5</v>
          </cell>
          <cell r="I81">
            <v>0</v>
          </cell>
          <cell r="J81">
            <v>0</v>
          </cell>
          <cell r="K81">
            <v>1.8</v>
          </cell>
          <cell r="L81">
            <v>0.2</v>
          </cell>
          <cell r="M81">
            <v>0</v>
          </cell>
          <cell r="N81">
            <v>0</v>
          </cell>
          <cell r="O81">
            <v>11</v>
          </cell>
        </row>
        <row r="82">
          <cell r="A82" t="str">
            <v>李梦雨</v>
          </cell>
          <cell r="B82">
            <v>1120192970</v>
          </cell>
          <cell r="C82">
            <v>1904</v>
          </cell>
          <cell r="D82" t="str">
            <v>英语</v>
          </cell>
          <cell r="E82">
            <v>2</v>
          </cell>
          <cell r="F82">
            <v>1.7</v>
          </cell>
          <cell r="G82">
            <v>0</v>
          </cell>
          <cell r="H82">
            <v>0</v>
          </cell>
          <cell r="I82">
            <v>0.35</v>
          </cell>
          <cell r="J82">
            <v>0</v>
          </cell>
          <cell r="K82">
            <v>1.7</v>
          </cell>
          <cell r="L82">
            <v>0.2</v>
          </cell>
          <cell r="M82">
            <v>0.5</v>
          </cell>
          <cell r="N82">
            <v>0</v>
          </cell>
          <cell r="O82">
            <v>6.45</v>
          </cell>
        </row>
        <row r="83">
          <cell r="A83" t="str">
            <v>陈思琪</v>
          </cell>
          <cell r="B83">
            <v>1120192567</v>
          </cell>
          <cell r="C83">
            <v>1904</v>
          </cell>
          <cell r="D83" t="str">
            <v>经济学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1.7</v>
          </cell>
          <cell r="L83">
            <v>0.2</v>
          </cell>
          <cell r="M83">
            <v>0</v>
          </cell>
          <cell r="N83">
            <v>0</v>
          </cell>
          <cell r="O83">
            <v>1.9</v>
          </cell>
        </row>
        <row r="84">
          <cell r="A84" t="str">
            <v>郭晨星</v>
          </cell>
          <cell r="B84">
            <v>1120190945</v>
          </cell>
          <cell r="C84">
            <v>1904</v>
          </cell>
          <cell r="D84" t="str">
            <v>经济学</v>
          </cell>
          <cell r="E84">
            <v>1</v>
          </cell>
          <cell r="F84">
            <v>0.1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1.7</v>
          </cell>
          <cell r="L84">
            <v>0.2</v>
          </cell>
          <cell r="M84">
            <v>0.5</v>
          </cell>
          <cell r="N84">
            <v>0</v>
          </cell>
          <cell r="O84">
            <v>3.5</v>
          </cell>
        </row>
        <row r="85">
          <cell r="A85" t="str">
            <v>王麓杰</v>
          </cell>
          <cell r="B85">
            <v>1120192980</v>
          </cell>
          <cell r="C85">
            <v>1904</v>
          </cell>
          <cell r="D85" t="str">
            <v>英语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1.7</v>
          </cell>
          <cell r="L85">
            <v>0.2</v>
          </cell>
          <cell r="M85">
            <v>0.5</v>
          </cell>
          <cell r="N85">
            <v>0</v>
          </cell>
          <cell r="O85">
            <v>2.4</v>
          </cell>
        </row>
        <row r="86">
          <cell r="A86" t="str">
            <v>李欣恬</v>
          </cell>
          <cell r="B86">
            <v>1120190766</v>
          </cell>
          <cell r="C86">
            <v>1904</v>
          </cell>
          <cell r="D86" t="str">
            <v>社会工作</v>
          </cell>
          <cell r="E86">
            <v>1</v>
          </cell>
          <cell r="F86">
            <v>1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1.7</v>
          </cell>
          <cell r="L86">
            <v>0.2</v>
          </cell>
          <cell r="M86">
            <v>0.5</v>
          </cell>
          <cell r="N86">
            <v>0</v>
          </cell>
          <cell r="O86">
            <v>4.4000000000000004</v>
          </cell>
        </row>
        <row r="87">
          <cell r="A87" t="str">
            <v>罗梦瑶</v>
          </cell>
          <cell r="B87">
            <v>1120191635</v>
          </cell>
          <cell r="C87">
            <v>1904</v>
          </cell>
          <cell r="D87" t="str">
            <v>法学</v>
          </cell>
          <cell r="E87">
            <v>4</v>
          </cell>
          <cell r="F87">
            <v>3.7</v>
          </cell>
          <cell r="G87">
            <v>0</v>
          </cell>
          <cell r="H87">
            <v>5</v>
          </cell>
          <cell r="I87">
            <v>0</v>
          </cell>
          <cell r="J87">
            <v>0</v>
          </cell>
          <cell r="K87">
            <v>1.7</v>
          </cell>
          <cell r="L87">
            <v>0.2</v>
          </cell>
          <cell r="M87">
            <v>0.5</v>
          </cell>
          <cell r="N87">
            <v>0</v>
          </cell>
          <cell r="O87">
            <v>15.099999999999998</v>
          </cell>
        </row>
        <row r="88">
          <cell r="A88" t="str">
            <v>李庭欣</v>
          </cell>
          <cell r="B88">
            <v>1120192938</v>
          </cell>
          <cell r="C88">
            <v>1904</v>
          </cell>
          <cell r="D88" t="str">
            <v>法学</v>
          </cell>
          <cell r="E88">
            <v>2.6</v>
          </cell>
          <cell r="F88">
            <v>4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1.7</v>
          </cell>
          <cell r="L88">
            <v>0.2</v>
          </cell>
          <cell r="M88">
            <v>0.5</v>
          </cell>
          <cell r="N88">
            <v>0</v>
          </cell>
          <cell r="O88">
            <v>8.9999999999999982</v>
          </cell>
        </row>
        <row r="89">
          <cell r="A89" t="str">
            <v>孙华为</v>
          </cell>
          <cell r="B89">
            <v>1120191149</v>
          </cell>
          <cell r="C89">
            <v>1904</v>
          </cell>
          <cell r="D89" t="str">
            <v>经济学</v>
          </cell>
          <cell r="E89">
            <v>2.2999999999999998</v>
          </cell>
          <cell r="F89">
            <v>0.9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1.8</v>
          </cell>
          <cell r="L89">
            <v>0.2</v>
          </cell>
          <cell r="M89">
            <v>0.5</v>
          </cell>
          <cell r="N89">
            <v>0</v>
          </cell>
          <cell r="O89">
            <v>5.7</v>
          </cell>
        </row>
        <row r="90">
          <cell r="A90" t="str">
            <v>白冰</v>
          </cell>
          <cell r="B90">
            <v>1120191980</v>
          </cell>
          <cell r="C90">
            <v>1904</v>
          </cell>
          <cell r="D90" t="str">
            <v>经济学</v>
          </cell>
          <cell r="E90">
            <v>3</v>
          </cell>
          <cell r="F90">
            <v>1.5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1.7</v>
          </cell>
          <cell r="L90">
            <v>0.2</v>
          </cell>
          <cell r="M90">
            <v>0.5</v>
          </cell>
          <cell r="N90">
            <v>0</v>
          </cell>
          <cell r="O90">
            <v>6.9</v>
          </cell>
        </row>
        <row r="91">
          <cell r="A91" t="str">
            <v>张一玮</v>
          </cell>
          <cell r="B91">
            <v>1120192827</v>
          </cell>
          <cell r="C91">
            <v>1904</v>
          </cell>
          <cell r="D91" t="str">
            <v>经济学</v>
          </cell>
          <cell r="E91">
            <v>2.2999999999999998</v>
          </cell>
          <cell r="F91">
            <v>1</v>
          </cell>
          <cell r="G91">
            <v>0</v>
          </cell>
          <cell r="H91">
            <v>0</v>
          </cell>
          <cell r="I91">
            <v>0</v>
          </cell>
          <cell r="J91">
            <v>2.5</v>
          </cell>
          <cell r="K91">
            <v>1.7</v>
          </cell>
          <cell r="L91">
            <v>0.2</v>
          </cell>
          <cell r="M91">
            <v>0.5</v>
          </cell>
          <cell r="N91">
            <v>0</v>
          </cell>
          <cell r="O91">
            <v>8.1999999999999993</v>
          </cell>
        </row>
        <row r="92">
          <cell r="A92" t="str">
            <v>杨怡云</v>
          </cell>
          <cell r="B92">
            <v>1120192369</v>
          </cell>
          <cell r="C92">
            <v>1904</v>
          </cell>
          <cell r="D92" t="str">
            <v>经济学</v>
          </cell>
          <cell r="E92">
            <v>1.3</v>
          </cell>
          <cell r="F92">
            <v>0.5</v>
          </cell>
          <cell r="G92">
            <v>0</v>
          </cell>
          <cell r="H92">
            <v>2</v>
          </cell>
          <cell r="I92">
            <v>0.35</v>
          </cell>
          <cell r="J92">
            <v>0</v>
          </cell>
          <cell r="K92">
            <v>1.7</v>
          </cell>
          <cell r="L92">
            <v>0.2</v>
          </cell>
          <cell r="M92">
            <v>0.5</v>
          </cell>
          <cell r="N92">
            <v>0</v>
          </cell>
          <cell r="O92">
            <v>6.55</v>
          </cell>
        </row>
        <row r="93">
          <cell r="A93" t="str">
            <v>翟好</v>
          </cell>
          <cell r="B93">
            <v>1120190967</v>
          </cell>
          <cell r="C93">
            <v>1904</v>
          </cell>
          <cell r="D93" t="str">
            <v>日语</v>
          </cell>
          <cell r="E93">
            <v>0.3</v>
          </cell>
          <cell r="F93">
            <v>2.2000000000000002</v>
          </cell>
          <cell r="G93">
            <v>0</v>
          </cell>
          <cell r="H93">
            <v>0</v>
          </cell>
          <cell r="I93">
            <v>2</v>
          </cell>
          <cell r="J93">
            <v>17</v>
          </cell>
          <cell r="K93">
            <v>1.7</v>
          </cell>
          <cell r="L93">
            <v>0.2</v>
          </cell>
          <cell r="M93">
            <v>0.5</v>
          </cell>
          <cell r="N93">
            <v>0</v>
          </cell>
          <cell r="O93">
            <v>23.9</v>
          </cell>
        </row>
        <row r="94">
          <cell r="A94" t="str">
            <v>李静</v>
          </cell>
          <cell r="B94">
            <v>1120191499</v>
          </cell>
          <cell r="C94">
            <v>1904</v>
          </cell>
          <cell r="D94" t="str">
            <v>法学</v>
          </cell>
          <cell r="E94">
            <v>2.2999999999999998</v>
          </cell>
          <cell r="F94">
            <v>4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1.7</v>
          </cell>
          <cell r="L94">
            <v>0.2</v>
          </cell>
          <cell r="M94">
            <v>0.5</v>
          </cell>
          <cell r="N94">
            <v>0</v>
          </cell>
          <cell r="O94">
            <v>8.6999999999999993</v>
          </cell>
        </row>
        <row r="95">
          <cell r="A95" t="str">
            <v>罗珊</v>
          </cell>
          <cell r="B95">
            <v>1120190941</v>
          </cell>
          <cell r="C95">
            <v>1904</v>
          </cell>
          <cell r="D95" t="str">
            <v>西班牙语</v>
          </cell>
          <cell r="E95">
            <v>0</v>
          </cell>
          <cell r="F95">
            <v>4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1.7</v>
          </cell>
          <cell r="L95">
            <v>0.2</v>
          </cell>
          <cell r="M95">
            <v>0.5</v>
          </cell>
          <cell r="N95">
            <v>0</v>
          </cell>
          <cell r="O95">
            <v>6.4</v>
          </cell>
        </row>
        <row r="96">
          <cell r="A96" t="str">
            <v>邢艺嘉</v>
          </cell>
          <cell r="B96">
            <v>1120191219</v>
          </cell>
          <cell r="C96">
            <v>1904</v>
          </cell>
          <cell r="D96" t="str">
            <v>社会工作</v>
          </cell>
          <cell r="E96">
            <v>2.2999999999999998</v>
          </cell>
          <cell r="F96">
            <v>1</v>
          </cell>
          <cell r="G96">
            <v>0</v>
          </cell>
          <cell r="H96">
            <v>0</v>
          </cell>
          <cell r="I96">
            <v>0.7</v>
          </cell>
          <cell r="J96">
            <v>0</v>
          </cell>
          <cell r="K96">
            <v>1.7</v>
          </cell>
          <cell r="L96">
            <v>0.2</v>
          </cell>
          <cell r="M96">
            <v>0.5</v>
          </cell>
          <cell r="N96">
            <v>0</v>
          </cell>
          <cell r="O96">
            <v>6.4</v>
          </cell>
        </row>
        <row r="97">
          <cell r="A97" t="str">
            <v>侯楚怡</v>
          </cell>
          <cell r="B97">
            <v>1120193788</v>
          </cell>
          <cell r="C97">
            <v>1904</v>
          </cell>
          <cell r="D97" t="str">
            <v>经济学</v>
          </cell>
          <cell r="E97">
            <v>0</v>
          </cell>
          <cell r="F97">
            <v>0.2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1.7</v>
          </cell>
          <cell r="L97">
            <v>0.2</v>
          </cell>
          <cell r="M97">
            <v>0.5</v>
          </cell>
          <cell r="N97">
            <v>0</v>
          </cell>
          <cell r="O97">
            <v>2.6</v>
          </cell>
        </row>
        <row r="98">
          <cell r="A98" t="str">
            <v>郭雨晨</v>
          </cell>
          <cell r="B98">
            <v>1120192955</v>
          </cell>
          <cell r="C98">
            <v>1904</v>
          </cell>
          <cell r="D98" t="str">
            <v>英语</v>
          </cell>
          <cell r="E98">
            <v>0.3</v>
          </cell>
          <cell r="F98">
            <v>0</v>
          </cell>
          <cell r="G98">
            <v>0</v>
          </cell>
          <cell r="H98">
            <v>2</v>
          </cell>
          <cell r="I98">
            <v>1</v>
          </cell>
          <cell r="J98">
            <v>0</v>
          </cell>
          <cell r="K98">
            <v>1.7</v>
          </cell>
          <cell r="L98">
            <v>0.2</v>
          </cell>
          <cell r="M98">
            <v>0.5</v>
          </cell>
          <cell r="N98">
            <v>0</v>
          </cell>
          <cell r="O98">
            <v>5.7</v>
          </cell>
        </row>
        <row r="99">
          <cell r="A99" t="str">
            <v>王昕艺</v>
          </cell>
          <cell r="B99">
            <v>1120192965</v>
          </cell>
          <cell r="C99">
            <v>1904</v>
          </cell>
          <cell r="D99" t="str">
            <v>英语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1.7</v>
          </cell>
          <cell r="L99">
            <v>0.2</v>
          </cell>
          <cell r="M99">
            <v>0</v>
          </cell>
          <cell r="N99">
            <v>0</v>
          </cell>
          <cell r="O99">
            <v>1.9</v>
          </cell>
        </row>
        <row r="100">
          <cell r="A100" t="str">
            <v>刘禹廷</v>
          </cell>
          <cell r="B100">
            <v>1120190936</v>
          </cell>
          <cell r="C100">
            <v>1904</v>
          </cell>
          <cell r="D100" t="str">
            <v>社会工作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1.7</v>
          </cell>
          <cell r="L100">
            <v>0.2</v>
          </cell>
          <cell r="M100">
            <v>0</v>
          </cell>
          <cell r="N100">
            <v>-2</v>
          </cell>
          <cell r="O100">
            <v>-0.10000000000000009</v>
          </cell>
        </row>
        <row r="101">
          <cell r="A101" t="str">
            <v>何梓豪</v>
          </cell>
          <cell r="B101">
            <v>1120192296</v>
          </cell>
          <cell r="C101">
            <v>1904</v>
          </cell>
          <cell r="D101" t="str">
            <v>经济学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0.2</v>
          </cell>
          <cell r="M101">
            <v>0</v>
          </cell>
          <cell r="N101">
            <v>0</v>
          </cell>
          <cell r="O101">
            <v>0.2</v>
          </cell>
        </row>
        <row r="102">
          <cell r="A102" t="str">
            <v>王峥</v>
          </cell>
          <cell r="B102">
            <v>1120192127</v>
          </cell>
          <cell r="C102">
            <v>1905</v>
          </cell>
          <cell r="D102" t="str">
            <v>经济学</v>
          </cell>
          <cell r="E102">
            <v>2</v>
          </cell>
          <cell r="F102">
            <v>1.4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1.7</v>
          </cell>
          <cell r="L102">
            <v>0.2</v>
          </cell>
          <cell r="M102">
            <v>0</v>
          </cell>
          <cell r="N102">
            <v>0</v>
          </cell>
          <cell r="O102">
            <v>5.3</v>
          </cell>
        </row>
        <row r="103">
          <cell r="A103" t="str">
            <v>宋紫琼</v>
          </cell>
          <cell r="B103">
            <v>1120191976</v>
          </cell>
          <cell r="C103">
            <v>1905</v>
          </cell>
          <cell r="D103" t="str">
            <v>经济学</v>
          </cell>
          <cell r="E103">
            <v>5</v>
          </cell>
          <cell r="F103">
            <v>3.5</v>
          </cell>
          <cell r="G103">
            <v>0</v>
          </cell>
          <cell r="H103">
            <v>12</v>
          </cell>
          <cell r="I103">
            <v>1.25</v>
          </cell>
          <cell r="J103">
            <v>0</v>
          </cell>
          <cell r="K103">
            <v>1.7</v>
          </cell>
          <cell r="L103">
            <v>0.2</v>
          </cell>
          <cell r="M103">
            <v>0.5</v>
          </cell>
          <cell r="N103">
            <v>0</v>
          </cell>
          <cell r="O103">
            <v>24.15</v>
          </cell>
        </row>
        <row r="104">
          <cell r="A104" t="str">
            <v>丁戈</v>
          </cell>
          <cell r="B104">
            <v>1120192944</v>
          </cell>
          <cell r="C104">
            <v>1905</v>
          </cell>
          <cell r="D104" t="str">
            <v>社会工作</v>
          </cell>
          <cell r="E104">
            <v>4</v>
          </cell>
          <cell r="F104">
            <v>1.5</v>
          </cell>
          <cell r="G104">
            <v>0</v>
          </cell>
          <cell r="H104">
            <v>0</v>
          </cell>
          <cell r="I104">
            <v>0.5</v>
          </cell>
          <cell r="J104">
            <v>5</v>
          </cell>
          <cell r="K104">
            <v>1.7</v>
          </cell>
          <cell r="L104">
            <v>0.2</v>
          </cell>
          <cell r="M104">
            <v>0.5</v>
          </cell>
          <cell r="N104">
            <v>0</v>
          </cell>
          <cell r="O104">
            <v>13.399999999999999</v>
          </cell>
        </row>
        <row r="105">
          <cell r="A105" t="str">
            <v>张昕悦</v>
          </cell>
          <cell r="B105">
            <v>1120191855</v>
          </cell>
          <cell r="C105">
            <v>1905</v>
          </cell>
          <cell r="D105" t="str">
            <v>日语</v>
          </cell>
          <cell r="E105">
            <v>1</v>
          </cell>
          <cell r="F105">
            <v>1.9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1.7</v>
          </cell>
          <cell r="L105">
            <v>0.2</v>
          </cell>
          <cell r="M105">
            <v>0.5</v>
          </cell>
          <cell r="N105">
            <v>0</v>
          </cell>
          <cell r="O105">
            <v>5.3</v>
          </cell>
        </row>
        <row r="106">
          <cell r="A106" t="str">
            <v>夏业</v>
          </cell>
          <cell r="B106">
            <v>1120192982</v>
          </cell>
          <cell r="C106">
            <v>1905</v>
          </cell>
          <cell r="D106" t="str">
            <v>日语</v>
          </cell>
          <cell r="E106">
            <v>4</v>
          </cell>
          <cell r="F106">
            <v>4.2</v>
          </cell>
          <cell r="G106">
            <v>0</v>
          </cell>
          <cell r="H106">
            <v>0</v>
          </cell>
          <cell r="I106">
            <v>0.25</v>
          </cell>
          <cell r="J106">
            <v>1.5</v>
          </cell>
          <cell r="K106">
            <v>1.7</v>
          </cell>
          <cell r="L106">
            <v>0.2</v>
          </cell>
          <cell r="M106">
            <v>0.5</v>
          </cell>
          <cell r="N106">
            <v>0</v>
          </cell>
          <cell r="O106">
            <v>12.349999999999998</v>
          </cell>
        </row>
        <row r="107">
          <cell r="A107" t="str">
            <v>李歆昕</v>
          </cell>
          <cell r="B107">
            <v>1120191640</v>
          </cell>
          <cell r="C107">
            <v>1905</v>
          </cell>
          <cell r="D107" t="str">
            <v>法学</v>
          </cell>
          <cell r="E107">
            <v>1</v>
          </cell>
          <cell r="F107">
            <v>4.4000000000000004</v>
          </cell>
          <cell r="G107">
            <v>0</v>
          </cell>
          <cell r="H107">
            <v>0</v>
          </cell>
          <cell r="I107">
            <v>0.35</v>
          </cell>
          <cell r="J107">
            <v>0</v>
          </cell>
          <cell r="K107">
            <v>1.6</v>
          </cell>
          <cell r="L107">
            <v>0.2</v>
          </cell>
          <cell r="M107">
            <v>0.5</v>
          </cell>
          <cell r="N107">
            <v>0</v>
          </cell>
          <cell r="O107">
            <v>8.0500000000000007</v>
          </cell>
        </row>
        <row r="108">
          <cell r="A108" t="str">
            <v>王师婕</v>
          </cell>
          <cell r="B108">
            <v>1120192715</v>
          </cell>
          <cell r="C108">
            <v>1905</v>
          </cell>
          <cell r="D108" t="str">
            <v>法学</v>
          </cell>
          <cell r="E108">
            <v>1</v>
          </cell>
          <cell r="F108">
            <v>1.1000000000000001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1.7</v>
          </cell>
          <cell r="L108">
            <v>0.2</v>
          </cell>
          <cell r="M108">
            <v>0</v>
          </cell>
          <cell r="N108">
            <v>0</v>
          </cell>
          <cell r="O108">
            <v>4</v>
          </cell>
        </row>
        <row r="109">
          <cell r="A109" t="str">
            <v>杨倞宸</v>
          </cell>
          <cell r="B109">
            <v>1120192572</v>
          </cell>
          <cell r="C109">
            <v>1905</v>
          </cell>
          <cell r="D109" t="str">
            <v>经济学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1.7</v>
          </cell>
          <cell r="L109">
            <v>0.2</v>
          </cell>
          <cell r="M109">
            <v>0.5</v>
          </cell>
          <cell r="N109">
            <v>0</v>
          </cell>
          <cell r="O109">
            <v>2.4</v>
          </cell>
        </row>
        <row r="110">
          <cell r="A110" t="str">
            <v>李欣馨</v>
          </cell>
          <cell r="B110">
            <v>1120191145</v>
          </cell>
          <cell r="C110">
            <v>1905</v>
          </cell>
          <cell r="D110" t="str">
            <v>经济学</v>
          </cell>
          <cell r="E110">
            <v>2</v>
          </cell>
          <cell r="F110">
            <v>1.2</v>
          </cell>
          <cell r="G110">
            <v>0</v>
          </cell>
          <cell r="H110">
            <v>0</v>
          </cell>
          <cell r="I110">
            <v>0.25</v>
          </cell>
          <cell r="J110">
            <v>4.25</v>
          </cell>
          <cell r="K110">
            <v>1.7</v>
          </cell>
          <cell r="L110">
            <v>0.2</v>
          </cell>
          <cell r="M110">
            <v>0.5</v>
          </cell>
          <cell r="N110">
            <v>0</v>
          </cell>
          <cell r="O110">
            <v>10.1</v>
          </cell>
        </row>
        <row r="111">
          <cell r="A111" t="str">
            <v>薄一琳</v>
          </cell>
          <cell r="B111">
            <v>1120192971</v>
          </cell>
          <cell r="C111">
            <v>1905</v>
          </cell>
          <cell r="D111" t="str">
            <v>日语</v>
          </cell>
          <cell r="E111">
            <v>4</v>
          </cell>
          <cell r="F111">
            <v>4.2</v>
          </cell>
          <cell r="G111">
            <v>0</v>
          </cell>
          <cell r="H111">
            <v>0</v>
          </cell>
          <cell r="I111">
            <v>0.5</v>
          </cell>
          <cell r="J111">
            <v>9.25</v>
          </cell>
          <cell r="K111">
            <v>1.7</v>
          </cell>
          <cell r="L111">
            <v>0.2</v>
          </cell>
          <cell r="M111">
            <v>0.5</v>
          </cell>
          <cell r="N111">
            <v>0</v>
          </cell>
          <cell r="O111">
            <v>20.349999999999998</v>
          </cell>
        </row>
        <row r="112">
          <cell r="A112" t="str">
            <v>焦凌格</v>
          </cell>
          <cell r="B112">
            <v>1120191507</v>
          </cell>
          <cell r="C112">
            <v>1905</v>
          </cell>
          <cell r="D112" t="str">
            <v>经济学</v>
          </cell>
          <cell r="E112">
            <v>0</v>
          </cell>
          <cell r="F112">
            <v>4.2</v>
          </cell>
          <cell r="G112">
            <v>0</v>
          </cell>
          <cell r="H112">
            <v>0</v>
          </cell>
          <cell r="I112">
            <v>0</v>
          </cell>
          <cell r="J112">
            <v>3</v>
          </cell>
          <cell r="K112">
            <v>1.7</v>
          </cell>
          <cell r="L112">
            <v>0.2</v>
          </cell>
          <cell r="M112">
            <v>0.5</v>
          </cell>
          <cell r="N112">
            <v>0</v>
          </cell>
          <cell r="O112">
            <v>9.6</v>
          </cell>
        </row>
        <row r="113">
          <cell r="A113" t="str">
            <v>齐静怡</v>
          </cell>
          <cell r="B113">
            <v>1120193231</v>
          </cell>
          <cell r="C113">
            <v>1905</v>
          </cell>
          <cell r="D113" t="str">
            <v>法学</v>
          </cell>
          <cell r="E113">
            <v>4</v>
          </cell>
          <cell r="F113">
            <v>4.2</v>
          </cell>
          <cell r="G113">
            <v>0</v>
          </cell>
          <cell r="H113">
            <v>2</v>
          </cell>
          <cell r="I113">
            <v>3</v>
          </cell>
          <cell r="J113">
            <v>0</v>
          </cell>
          <cell r="K113">
            <v>1.7</v>
          </cell>
          <cell r="L113">
            <v>0.2</v>
          </cell>
          <cell r="M113">
            <v>0.5</v>
          </cell>
          <cell r="N113">
            <v>0</v>
          </cell>
          <cell r="O113">
            <v>15.599999999999998</v>
          </cell>
        </row>
        <row r="114">
          <cell r="A114" t="str">
            <v>陈澳茗</v>
          </cell>
          <cell r="B114">
            <v>1120193236</v>
          </cell>
          <cell r="C114">
            <v>1905</v>
          </cell>
          <cell r="D114" t="str">
            <v>法学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1.7</v>
          </cell>
          <cell r="L114">
            <v>0.2</v>
          </cell>
          <cell r="M114">
            <v>0.5</v>
          </cell>
          <cell r="N114">
            <v>0</v>
          </cell>
          <cell r="O114">
            <v>2.4</v>
          </cell>
        </row>
        <row r="115">
          <cell r="A115" t="str">
            <v>王至柔</v>
          </cell>
          <cell r="B115">
            <v>1120191509</v>
          </cell>
          <cell r="C115">
            <v>1905</v>
          </cell>
          <cell r="D115" t="str">
            <v>经济学</v>
          </cell>
          <cell r="E115">
            <v>2</v>
          </cell>
          <cell r="F115">
            <v>3.2</v>
          </cell>
          <cell r="G115">
            <v>0</v>
          </cell>
          <cell r="H115">
            <v>18</v>
          </cell>
          <cell r="I115">
            <v>0.5</v>
          </cell>
          <cell r="J115">
            <v>1</v>
          </cell>
          <cell r="K115">
            <v>1.7</v>
          </cell>
          <cell r="L115">
            <v>0.2</v>
          </cell>
          <cell r="M115">
            <v>0.5</v>
          </cell>
          <cell r="N115">
            <v>0</v>
          </cell>
          <cell r="O115">
            <v>27.099999999999998</v>
          </cell>
        </row>
        <row r="116">
          <cell r="A116" t="str">
            <v>于澜扬</v>
          </cell>
          <cell r="B116">
            <v>1120190932</v>
          </cell>
          <cell r="C116">
            <v>1905</v>
          </cell>
          <cell r="D116" t="str">
            <v>经济学</v>
          </cell>
          <cell r="E116">
            <v>1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1.7</v>
          </cell>
          <cell r="L116">
            <v>0.2</v>
          </cell>
          <cell r="M116">
            <v>0.5</v>
          </cell>
          <cell r="N116">
            <v>0</v>
          </cell>
          <cell r="O116">
            <v>3.4000000000000004</v>
          </cell>
        </row>
        <row r="117">
          <cell r="A117" t="str">
            <v>张晓玥</v>
          </cell>
          <cell r="B117">
            <v>1120191223</v>
          </cell>
          <cell r="C117">
            <v>1905</v>
          </cell>
          <cell r="D117" t="str">
            <v>西班牙语</v>
          </cell>
          <cell r="E117">
            <v>1</v>
          </cell>
          <cell r="F117">
            <v>1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1.7</v>
          </cell>
          <cell r="L117">
            <v>0.2</v>
          </cell>
          <cell r="M117">
            <v>0.5</v>
          </cell>
          <cell r="N117">
            <v>0</v>
          </cell>
          <cell r="O117">
            <v>4.4000000000000004</v>
          </cell>
        </row>
        <row r="118">
          <cell r="A118" t="str">
            <v>吴綦晗</v>
          </cell>
          <cell r="B118">
            <v>1120193784</v>
          </cell>
          <cell r="C118">
            <v>1905</v>
          </cell>
          <cell r="D118" t="str">
            <v>经济学</v>
          </cell>
          <cell r="E118">
            <v>0</v>
          </cell>
          <cell r="F118">
            <v>2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1.7</v>
          </cell>
          <cell r="L118">
            <v>0.2</v>
          </cell>
          <cell r="M118">
            <v>0.5</v>
          </cell>
          <cell r="N118">
            <v>0</v>
          </cell>
          <cell r="O118">
            <v>4.4000000000000004</v>
          </cell>
        </row>
        <row r="119">
          <cell r="A119" t="str">
            <v>王娅祯</v>
          </cell>
          <cell r="B119">
            <v>1120190963</v>
          </cell>
          <cell r="C119">
            <v>1905</v>
          </cell>
          <cell r="D119" t="str">
            <v>经济学</v>
          </cell>
          <cell r="E119">
            <v>0</v>
          </cell>
          <cell r="F119">
            <v>2.6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1.7</v>
          </cell>
          <cell r="L119">
            <v>0.2</v>
          </cell>
          <cell r="M119">
            <v>0</v>
          </cell>
          <cell r="N119">
            <v>0</v>
          </cell>
          <cell r="O119">
            <v>4.5</v>
          </cell>
        </row>
        <row r="120">
          <cell r="A120" t="str">
            <v>朱咨羽</v>
          </cell>
          <cell r="B120">
            <v>1120192985</v>
          </cell>
          <cell r="C120">
            <v>1905</v>
          </cell>
          <cell r="D120" t="str">
            <v>日语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1.8</v>
          </cell>
          <cell r="L120">
            <v>0.2</v>
          </cell>
          <cell r="M120">
            <v>0</v>
          </cell>
          <cell r="N120">
            <v>0</v>
          </cell>
          <cell r="O120">
            <v>2</v>
          </cell>
        </row>
        <row r="121">
          <cell r="A121" t="str">
            <v>王家睿</v>
          </cell>
          <cell r="B121">
            <v>1120190523</v>
          </cell>
          <cell r="C121">
            <v>1905</v>
          </cell>
          <cell r="D121" t="str">
            <v>法学</v>
          </cell>
          <cell r="E121">
            <v>1</v>
          </cell>
          <cell r="F121">
            <v>4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1.8</v>
          </cell>
          <cell r="L121">
            <v>0.2</v>
          </cell>
          <cell r="M121">
            <v>0.5</v>
          </cell>
          <cell r="N121">
            <v>0</v>
          </cell>
          <cell r="O121">
            <v>7.5</v>
          </cell>
        </row>
        <row r="122">
          <cell r="A122" t="str">
            <v>熊超颖</v>
          </cell>
          <cell r="B122">
            <v>1120190765</v>
          </cell>
          <cell r="C122">
            <v>1905</v>
          </cell>
          <cell r="D122" t="str">
            <v>法学</v>
          </cell>
          <cell r="E122">
            <v>2</v>
          </cell>
          <cell r="F122">
            <v>1.5</v>
          </cell>
          <cell r="G122">
            <v>0</v>
          </cell>
          <cell r="H122">
            <v>10</v>
          </cell>
          <cell r="I122">
            <v>0</v>
          </cell>
          <cell r="J122">
            <v>0</v>
          </cell>
          <cell r="K122">
            <v>1.7</v>
          </cell>
          <cell r="L122">
            <v>0.2</v>
          </cell>
          <cell r="M122">
            <v>0.5</v>
          </cell>
          <cell r="N122">
            <v>0</v>
          </cell>
          <cell r="O122">
            <v>15.899999999999999</v>
          </cell>
        </row>
        <row r="123">
          <cell r="A123" t="str">
            <v>王一鹤</v>
          </cell>
          <cell r="B123">
            <v>1120190522</v>
          </cell>
          <cell r="C123">
            <v>1905</v>
          </cell>
          <cell r="D123" t="str">
            <v>经济学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1.7</v>
          </cell>
          <cell r="L123">
            <v>0.2</v>
          </cell>
          <cell r="M123">
            <v>0.5</v>
          </cell>
          <cell r="N123">
            <v>0</v>
          </cell>
          <cell r="O123">
            <v>2.4</v>
          </cell>
        </row>
        <row r="124">
          <cell r="A124" t="str">
            <v>丁灵威</v>
          </cell>
          <cell r="B124">
            <v>1120193097</v>
          </cell>
          <cell r="C124">
            <v>1905</v>
          </cell>
          <cell r="D124" t="str">
            <v>经济学</v>
          </cell>
          <cell r="E124">
            <v>0</v>
          </cell>
          <cell r="F124">
            <v>1.4</v>
          </cell>
          <cell r="G124">
            <v>0</v>
          </cell>
          <cell r="H124">
            <v>0</v>
          </cell>
          <cell r="I124">
            <v>0</v>
          </cell>
          <cell r="J124">
            <v>0.5</v>
          </cell>
          <cell r="K124">
            <v>1.7</v>
          </cell>
          <cell r="L124">
            <v>0.2</v>
          </cell>
          <cell r="M124">
            <v>0.5</v>
          </cell>
          <cell r="N124">
            <v>0</v>
          </cell>
          <cell r="O124">
            <v>4.3</v>
          </cell>
        </row>
        <row r="125">
          <cell r="A125" t="str">
            <v>依力达娜·色地克江</v>
          </cell>
          <cell r="B125">
            <v>1120190184</v>
          </cell>
          <cell r="C125">
            <v>1905</v>
          </cell>
          <cell r="D125" t="str">
            <v>社会工作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1.7</v>
          </cell>
          <cell r="L125">
            <v>0.2</v>
          </cell>
          <cell r="M125">
            <v>0</v>
          </cell>
          <cell r="N125">
            <v>0</v>
          </cell>
          <cell r="O125">
            <v>1.9</v>
          </cell>
        </row>
        <row r="126">
          <cell r="A126" t="str">
            <v>苗时雨</v>
          </cell>
          <cell r="B126">
            <v>1120191505</v>
          </cell>
          <cell r="C126">
            <v>1906</v>
          </cell>
          <cell r="D126" t="str">
            <v>英语</v>
          </cell>
          <cell r="E126">
            <v>3</v>
          </cell>
          <cell r="F126">
            <v>4</v>
          </cell>
          <cell r="G126">
            <v>0</v>
          </cell>
          <cell r="H126">
            <v>0</v>
          </cell>
          <cell r="I126">
            <v>0.5</v>
          </cell>
          <cell r="J126">
            <v>0</v>
          </cell>
          <cell r="K126">
            <v>1.7</v>
          </cell>
          <cell r="L126">
            <v>0.2</v>
          </cell>
          <cell r="M126">
            <v>0.5</v>
          </cell>
          <cell r="N126">
            <v>0</v>
          </cell>
          <cell r="O126">
            <v>9.8999999999999986</v>
          </cell>
        </row>
        <row r="127">
          <cell r="A127" t="str">
            <v>李克涵</v>
          </cell>
          <cell r="B127">
            <v>1120192950</v>
          </cell>
          <cell r="C127">
            <v>1906</v>
          </cell>
          <cell r="D127" t="str">
            <v>德语</v>
          </cell>
          <cell r="E127">
            <v>4</v>
          </cell>
          <cell r="F127">
            <v>1</v>
          </cell>
          <cell r="G127">
            <v>0</v>
          </cell>
          <cell r="H127">
            <v>0</v>
          </cell>
          <cell r="I127">
            <v>0.5</v>
          </cell>
          <cell r="J127">
            <v>0</v>
          </cell>
          <cell r="K127">
            <v>1.7</v>
          </cell>
          <cell r="L127">
            <v>0.2</v>
          </cell>
          <cell r="M127">
            <v>0.5</v>
          </cell>
          <cell r="N127">
            <v>0</v>
          </cell>
          <cell r="O127">
            <v>7.9</v>
          </cell>
        </row>
        <row r="128">
          <cell r="A128" t="str">
            <v>焦雯婷</v>
          </cell>
          <cell r="B128">
            <v>1120192960</v>
          </cell>
          <cell r="C128">
            <v>1906</v>
          </cell>
          <cell r="D128" t="str">
            <v>德语</v>
          </cell>
          <cell r="E128">
            <v>0</v>
          </cell>
          <cell r="F128">
            <v>0.2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1.7</v>
          </cell>
          <cell r="L128">
            <v>0.2</v>
          </cell>
          <cell r="M128">
            <v>0.5</v>
          </cell>
          <cell r="N128">
            <v>0</v>
          </cell>
          <cell r="O128">
            <v>2.6</v>
          </cell>
        </row>
        <row r="129">
          <cell r="A129" t="str">
            <v>李雯</v>
          </cell>
          <cell r="B129">
            <v>1120192973</v>
          </cell>
          <cell r="C129">
            <v>1906</v>
          </cell>
          <cell r="D129" t="str">
            <v>德语</v>
          </cell>
          <cell r="E129">
            <v>3</v>
          </cell>
          <cell r="F129">
            <v>3.1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1.7</v>
          </cell>
          <cell r="L129">
            <v>0.2</v>
          </cell>
          <cell r="M129">
            <v>0</v>
          </cell>
          <cell r="N129">
            <v>0</v>
          </cell>
          <cell r="O129">
            <v>8</v>
          </cell>
        </row>
        <row r="130">
          <cell r="A130" t="str">
            <v>李佳玮</v>
          </cell>
          <cell r="B130">
            <v>1120193234</v>
          </cell>
          <cell r="C130">
            <v>1906</v>
          </cell>
          <cell r="D130" t="str">
            <v>德语</v>
          </cell>
          <cell r="E130">
            <v>3</v>
          </cell>
          <cell r="F130">
            <v>4</v>
          </cell>
          <cell r="G130">
            <v>0</v>
          </cell>
          <cell r="H130">
            <v>0.5</v>
          </cell>
          <cell r="I130">
            <v>0.5</v>
          </cell>
          <cell r="J130">
            <v>0</v>
          </cell>
          <cell r="K130">
            <v>1.7</v>
          </cell>
          <cell r="L130">
            <v>0.2</v>
          </cell>
          <cell r="M130">
            <v>0.5</v>
          </cell>
          <cell r="N130">
            <v>0</v>
          </cell>
          <cell r="O130">
            <v>10.399999999999999</v>
          </cell>
        </row>
        <row r="131">
          <cell r="A131" t="str">
            <v>王志欣</v>
          </cell>
          <cell r="B131">
            <v>1120191848</v>
          </cell>
          <cell r="C131">
            <v>1906</v>
          </cell>
          <cell r="D131" t="str">
            <v>德语</v>
          </cell>
          <cell r="E131">
            <v>3</v>
          </cell>
          <cell r="F131">
            <v>2.9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1.7</v>
          </cell>
          <cell r="L131">
            <v>0.2</v>
          </cell>
          <cell r="M131">
            <v>0.5</v>
          </cell>
          <cell r="N131">
            <v>0</v>
          </cell>
          <cell r="O131">
            <v>8.3000000000000007</v>
          </cell>
        </row>
        <row r="132">
          <cell r="A132" t="str">
            <v>刘力瑞</v>
          </cell>
          <cell r="B132">
            <v>1120192984</v>
          </cell>
          <cell r="C132">
            <v>1906</v>
          </cell>
          <cell r="D132" t="str">
            <v>德语</v>
          </cell>
          <cell r="E132">
            <v>3</v>
          </cell>
          <cell r="F132">
            <v>2.4</v>
          </cell>
          <cell r="G132">
            <v>0</v>
          </cell>
          <cell r="H132">
            <v>0</v>
          </cell>
          <cell r="I132">
            <v>0.5</v>
          </cell>
          <cell r="J132">
            <v>0</v>
          </cell>
          <cell r="K132">
            <v>1.7</v>
          </cell>
          <cell r="L132">
            <v>0.2</v>
          </cell>
          <cell r="M132">
            <v>0.5</v>
          </cell>
          <cell r="N132">
            <v>0</v>
          </cell>
          <cell r="O132">
            <v>8.3000000000000007</v>
          </cell>
        </row>
        <row r="133">
          <cell r="A133" t="str">
            <v>王禹涵</v>
          </cell>
          <cell r="B133">
            <v>1120191847</v>
          </cell>
          <cell r="C133">
            <v>1906</v>
          </cell>
          <cell r="D133" t="str">
            <v>德语</v>
          </cell>
          <cell r="E133">
            <v>1</v>
          </cell>
          <cell r="F133">
            <v>1.85</v>
          </cell>
          <cell r="G133">
            <v>0</v>
          </cell>
          <cell r="H133">
            <v>5.5</v>
          </cell>
          <cell r="I133">
            <v>0</v>
          </cell>
          <cell r="J133">
            <v>0</v>
          </cell>
          <cell r="K133">
            <v>1.7</v>
          </cell>
          <cell r="L133">
            <v>0.2</v>
          </cell>
          <cell r="M133">
            <v>0.5</v>
          </cell>
          <cell r="N133">
            <v>0</v>
          </cell>
          <cell r="O133">
            <v>10.749999999999998</v>
          </cell>
        </row>
        <row r="134">
          <cell r="A134" t="str">
            <v>王伯远</v>
          </cell>
          <cell r="B134">
            <v>1120190960</v>
          </cell>
          <cell r="C134">
            <v>1906</v>
          </cell>
          <cell r="D134" t="str">
            <v>社会工作</v>
          </cell>
          <cell r="E134">
            <v>0</v>
          </cell>
          <cell r="F134">
            <v>0.6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1.6</v>
          </cell>
          <cell r="L134">
            <v>0.2</v>
          </cell>
          <cell r="M134">
            <v>0.5</v>
          </cell>
          <cell r="N134">
            <v>0</v>
          </cell>
          <cell r="O134">
            <v>2.9000000000000004</v>
          </cell>
        </row>
        <row r="135">
          <cell r="A135" t="str">
            <v>刘冀祺</v>
          </cell>
          <cell r="B135">
            <v>1120191856</v>
          </cell>
          <cell r="C135">
            <v>1906</v>
          </cell>
          <cell r="D135" t="str">
            <v>德语</v>
          </cell>
          <cell r="E135">
            <v>4</v>
          </cell>
          <cell r="F135">
            <v>4</v>
          </cell>
          <cell r="G135">
            <v>0</v>
          </cell>
          <cell r="H135">
            <v>0</v>
          </cell>
          <cell r="I135">
            <v>0</v>
          </cell>
          <cell r="J135">
            <v>1.5</v>
          </cell>
          <cell r="K135">
            <v>1.6</v>
          </cell>
          <cell r="L135">
            <v>0.2</v>
          </cell>
          <cell r="M135">
            <v>0.5</v>
          </cell>
          <cell r="N135">
            <v>-20</v>
          </cell>
          <cell r="O135">
            <v>-8.2000000000000011</v>
          </cell>
        </row>
        <row r="136">
          <cell r="A136" t="str">
            <v>陈泓利</v>
          </cell>
          <cell r="B136">
            <v>1120191357</v>
          </cell>
          <cell r="C136">
            <v>1906</v>
          </cell>
          <cell r="D136" t="str">
            <v>日语</v>
          </cell>
          <cell r="E136">
            <v>3</v>
          </cell>
          <cell r="F136">
            <v>0.6</v>
          </cell>
          <cell r="G136">
            <v>0</v>
          </cell>
          <cell r="H136">
            <v>0</v>
          </cell>
          <cell r="I136">
            <v>0</v>
          </cell>
          <cell r="J136">
            <v>1.5</v>
          </cell>
          <cell r="K136">
            <v>1.7</v>
          </cell>
          <cell r="L136">
            <v>0.2</v>
          </cell>
          <cell r="M136">
            <v>0.5</v>
          </cell>
          <cell r="N136">
            <v>0</v>
          </cell>
          <cell r="O136">
            <v>7.5</v>
          </cell>
        </row>
        <row r="137">
          <cell r="A137" t="str">
            <v>王耀贤</v>
          </cell>
          <cell r="B137">
            <v>1120191501</v>
          </cell>
          <cell r="C137">
            <v>1906</v>
          </cell>
          <cell r="D137" t="str">
            <v>法学</v>
          </cell>
          <cell r="E137">
            <v>1</v>
          </cell>
          <cell r="F137">
            <v>2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1.7</v>
          </cell>
          <cell r="L137">
            <v>0.2</v>
          </cell>
          <cell r="M137">
            <v>0.5</v>
          </cell>
          <cell r="N137">
            <v>0</v>
          </cell>
          <cell r="O137">
            <v>5.4</v>
          </cell>
        </row>
        <row r="138">
          <cell r="A138" t="str">
            <v>王亭力</v>
          </cell>
          <cell r="B138">
            <v>1120190959</v>
          </cell>
          <cell r="C138">
            <v>1906</v>
          </cell>
          <cell r="D138" t="str">
            <v>法学</v>
          </cell>
          <cell r="E138">
            <v>3</v>
          </cell>
          <cell r="F138">
            <v>3.3</v>
          </cell>
          <cell r="G138">
            <v>0</v>
          </cell>
          <cell r="H138">
            <v>5</v>
          </cell>
          <cell r="I138">
            <v>0</v>
          </cell>
          <cell r="J138">
            <v>0</v>
          </cell>
          <cell r="K138">
            <v>1.7</v>
          </cell>
          <cell r="L138">
            <v>0.2</v>
          </cell>
          <cell r="M138">
            <v>0.5</v>
          </cell>
          <cell r="N138">
            <v>0</v>
          </cell>
          <cell r="O138">
            <v>13.7</v>
          </cell>
        </row>
        <row r="139">
          <cell r="A139" t="str">
            <v>张心月</v>
          </cell>
          <cell r="B139">
            <v>1120190205</v>
          </cell>
          <cell r="C139">
            <v>1906</v>
          </cell>
          <cell r="D139" t="str">
            <v>德语</v>
          </cell>
          <cell r="E139">
            <v>2</v>
          </cell>
          <cell r="F139">
            <v>4</v>
          </cell>
          <cell r="G139">
            <v>0</v>
          </cell>
          <cell r="H139">
            <v>0</v>
          </cell>
          <cell r="I139">
            <v>0.5</v>
          </cell>
          <cell r="J139">
            <v>0</v>
          </cell>
          <cell r="K139">
            <v>1.7</v>
          </cell>
          <cell r="L139">
            <v>0.2</v>
          </cell>
          <cell r="M139">
            <v>0.5</v>
          </cell>
          <cell r="N139">
            <v>0</v>
          </cell>
          <cell r="O139">
            <v>8.8999999999999986</v>
          </cell>
        </row>
        <row r="140">
          <cell r="A140" t="str">
            <v>冯琳婉</v>
          </cell>
          <cell r="B140">
            <v>1120191218</v>
          </cell>
          <cell r="C140">
            <v>1906</v>
          </cell>
          <cell r="D140" t="str">
            <v>西班牙语</v>
          </cell>
          <cell r="E140">
            <v>0</v>
          </cell>
          <cell r="F140">
            <v>0.6</v>
          </cell>
          <cell r="G140">
            <v>0</v>
          </cell>
          <cell r="H140">
            <v>0</v>
          </cell>
          <cell r="I140">
            <v>0.5</v>
          </cell>
          <cell r="J140">
            <v>0</v>
          </cell>
          <cell r="K140">
            <v>1.7</v>
          </cell>
          <cell r="L140">
            <v>0.2</v>
          </cell>
          <cell r="M140">
            <v>0.5</v>
          </cell>
          <cell r="N140">
            <v>0</v>
          </cell>
          <cell r="O140">
            <v>3.5</v>
          </cell>
        </row>
        <row r="141">
          <cell r="A141" t="str">
            <v>杨思喆</v>
          </cell>
          <cell r="B141">
            <v>1120190931</v>
          </cell>
          <cell r="C141">
            <v>1906</v>
          </cell>
          <cell r="D141" t="str">
            <v>英语</v>
          </cell>
          <cell r="E141">
            <v>0</v>
          </cell>
          <cell r="F141">
            <v>0.2</v>
          </cell>
          <cell r="G141">
            <v>0</v>
          </cell>
          <cell r="H141">
            <v>0</v>
          </cell>
          <cell r="I141">
            <v>0</v>
          </cell>
          <cell r="J141">
            <v>0.5</v>
          </cell>
          <cell r="K141">
            <v>1.7</v>
          </cell>
          <cell r="L141">
            <v>0.2</v>
          </cell>
          <cell r="M141">
            <v>0</v>
          </cell>
          <cell r="N141">
            <v>0</v>
          </cell>
          <cell r="O141">
            <v>2.6</v>
          </cell>
        </row>
        <row r="142">
          <cell r="A142" t="str">
            <v>王博</v>
          </cell>
          <cell r="B142">
            <v>1120190529</v>
          </cell>
          <cell r="C142">
            <v>1906</v>
          </cell>
          <cell r="D142" t="str">
            <v>经济学</v>
          </cell>
          <cell r="E142">
            <v>0</v>
          </cell>
          <cell r="F142">
            <v>0.6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1.6</v>
          </cell>
          <cell r="L142">
            <v>0.2</v>
          </cell>
          <cell r="M142">
            <v>0</v>
          </cell>
          <cell r="N142">
            <v>0</v>
          </cell>
          <cell r="O142">
            <v>2.4000000000000004</v>
          </cell>
        </row>
        <row r="143">
          <cell r="A143" t="str">
            <v>王亚轩</v>
          </cell>
          <cell r="B143">
            <v>1120191846</v>
          </cell>
          <cell r="C143">
            <v>1906</v>
          </cell>
          <cell r="D143" t="str">
            <v>德语</v>
          </cell>
          <cell r="E143">
            <v>1</v>
          </cell>
          <cell r="F143">
            <v>0.6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1.6</v>
          </cell>
          <cell r="L143">
            <v>0.2</v>
          </cell>
          <cell r="M143">
            <v>0.5</v>
          </cell>
          <cell r="N143">
            <v>0</v>
          </cell>
          <cell r="O143">
            <v>3.9000000000000004</v>
          </cell>
        </row>
        <row r="144">
          <cell r="A144" t="str">
            <v>王文栋</v>
          </cell>
          <cell r="B144">
            <v>1120192828</v>
          </cell>
          <cell r="C144">
            <v>1906</v>
          </cell>
          <cell r="D144" t="str">
            <v>西班牙语</v>
          </cell>
          <cell r="E144">
            <v>5</v>
          </cell>
          <cell r="F144">
            <v>4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1.7</v>
          </cell>
          <cell r="L144">
            <v>0.2</v>
          </cell>
          <cell r="M144">
            <v>0.5</v>
          </cell>
          <cell r="N144">
            <v>0</v>
          </cell>
          <cell r="O144">
            <v>12.399999999999999</v>
          </cell>
        </row>
        <row r="145">
          <cell r="A145" t="str">
            <v>李静妍</v>
          </cell>
          <cell r="B145">
            <v>1120190958</v>
          </cell>
          <cell r="C145">
            <v>1906</v>
          </cell>
          <cell r="D145" t="str">
            <v>英语</v>
          </cell>
          <cell r="E145">
            <v>0</v>
          </cell>
          <cell r="F145">
            <v>1.1000000000000001</v>
          </cell>
          <cell r="G145">
            <v>0</v>
          </cell>
          <cell r="H145">
            <v>5</v>
          </cell>
          <cell r="I145">
            <v>0.5</v>
          </cell>
          <cell r="J145">
            <v>0</v>
          </cell>
          <cell r="K145">
            <v>1.7</v>
          </cell>
          <cell r="L145">
            <v>0.2</v>
          </cell>
          <cell r="M145">
            <v>0.5</v>
          </cell>
          <cell r="N145">
            <v>0</v>
          </cell>
          <cell r="O145">
            <v>8.9999999999999982</v>
          </cell>
        </row>
        <row r="146">
          <cell r="A146" t="str">
            <v>莎依芭·亚力坤</v>
          </cell>
          <cell r="B146">
            <v>1120190179</v>
          </cell>
          <cell r="C146">
            <v>1906</v>
          </cell>
          <cell r="D146" t="str">
            <v>法学</v>
          </cell>
          <cell r="E146">
            <v>0</v>
          </cell>
          <cell r="F146">
            <v>0.2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1.7</v>
          </cell>
          <cell r="L146">
            <v>0.2</v>
          </cell>
          <cell r="M146">
            <v>0.5</v>
          </cell>
          <cell r="N146">
            <v>0</v>
          </cell>
          <cell r="O146">
            <v>2.6</v>
          </cell>
        </row>
        <row r="147">
          <cell r="A147" t="str">
            <v>林宇舟</v>
          </cell>
          <cell r="B147">
            <v>1120190204</v>
          </cell>
          <cell r="C147">
            <v>1906</v>
          </cell>
          <cell r="D147" t="str">
            <v>德语</v>
          </cell>
          <cell r="E147">
            <v>0</v>
          </cell>
          <cell r="F147">
            <v>0.5</v>
          </cell>
          <cell r="G147">
            <v>0</v>
          </cell>
          <cell r="H147">
            <v>0</v>
          </cell>
          <cell r="I147">
            <v>3</v>
          </cell>
          <cell r="J147">
            <v>0</v>
          </cell>
          <cell r="K147">
            <v>1.7</v>
          </cell>
          <cell r="L147">
            <v>0.2</v>
          </cell>
          <cell r="M147">
            <v>0</v>
          </cell>
          <cell r="N147">
            <v>0</v>
          </cell>
          <cell r="O147">
            <v>5.4</v>
          </cell>
        </row>
        <row r="148">
          <cell r="A148" t="str">
            <v>郑满佳</v>
          </cell>
          <cell r="B148">
            <v>1120192566</v>
          </cell>
          <cell r="C148">
            <v>1906</v>
          </cell>
          <cell r="D148" t="str">
            <v>英语</v>
          </cell>
          <cell r="E148">
            <v>3</v>
          </cell>
          <cell r="F148">
            <v>3.2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1.7</v>
          </cell>
          <cell r="L148">
            <v>0.2</v>
          </cell>
          <cell r="M148">
            <v>0</v>
          </cell>
          <cell r="N148">
            <v>0</v>
          </cell>
          <cell r="O148">
            <v>8.1</v>
          </cell>
        </row>
        <row r="149">
          <cell r="A149" t="str">
            <v>胡海帆</v>
          </cell>
          <cell r="B149">
            <v>1120190939</v>
          </cell>
          <cell r="C149">
            <v>1906</v>
          </cell>
          <cell r="D149" t="str">
            <v>法学</v>
          </cell>
          <cell r="E149">
            <v>2</v>
          </cell>
          <cell r="F149">
            <v>4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1.7</v>
          </cell>
          <cell r="L149">
            <v>0.2</v>
          </cell>
          <cell r="M149">
            <v>0.5</v>
          </cell>
          <cell r="N149">
            <v>0</v>
          </cell>
          <cell r="O149">
            <v>8.4</v>
          </cell>
        </row>
        <row r="150">
          <cell r="A150" t="str">
            <v>白玛措姆</v>
          </cell>
          <cell r="B150">
            <v>1120193783</v>
          </cell>
          <cell r="C150">
            <v>1907</v>
          </cell>
          <cell r="D150" t="str">
            <v>经济学</v>
          </cell>
          <cell r="E150">
            <v>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1.7</v>
          </cell>
          <cell r="L150">
            <v>0.2</v>
          </cell>
          <cell r="M150">
            <v>0.5</v>
          </cell>
          <cell r="N150">
            <v>0</v>
          </cell>
          <cell r="O150">
            <v>3.4000000000000004</v>
          </cell>
        </row>
        <row r="151">
          <cell r="A151" t="str">
            <v>谢心怡</v>
          </cell>
          <cell r="B151">
            <v>1120193488</v>
          </cell>
          <cell r="C151">
            <v>1907</v>
          </cell>
          <cell r="D151" t="str">
            <v>社会工作</v>
          </cell>
          <cell r="E151">
            <v>0</v>
          </cell>
          <cell r="F151">
            <v>1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0.2</v>
          </cell>
          <cell r="M151">
            <v>0.5</v>
          </cell>
          <cell r="N151">
            <v>0</v>
          </cell>
          <cell r="O151">
            <v>1.7</v>
          </cell>
        </row>
        <row r="152">
          <cell r="A152" t="str">
            <v>赵婧淼</v>
          </cell>
          <cell r="B152">
            <v>1120191979</v>
          </cell>
          <cell r="C152">
            <v>1907</v>
          </cell>
          <cell r="D152" t="str">
            <v>英语</v>
          </cell>
          <cell r="E152">
            <v>4</v>
          </cell>
          <cell r="F152">
            <v>2.9</v>
          </cell>
          <cell r="G152">
            <v>0</v>
          </cell>
          <cell r="H152">
            <v>0</v>
          </cell>
          <cell r="I152">
            <v>1</v>
          </cell>
          <cell r="J152">
            <v>1</v>
          </cell>
          <cell r="K152">
            <v>1.6</v>
          </cell>
          <cell r="L152">
            <v>0.2</v>
          </cell>
          <cell r="M152">
            <v>0.5</v>
          </cell>
          <cell r="N152">
            <v>0</v>
          </cell>
          <cell r="O152">
            <v>11.2</v>
          </cell>
        </row>
        <row r="153">
          <cell r="A153" t="str">
            <v>王序</v>
          </cell>
          <cell r="B153">
            <v>1120193232</v>
          </cell>
          <cell r="C153">
            <v>1907</v>
          </cell>
          <cell r="D153" t="str">
            <v>法学</v>
          </cell>
          <cell r="E153">
            <v>4</v>
          </cell>
          <cell r="F153">
            <v>4.2</v>
          </cell>
          <cell r="G153">
            <v>0</v>
          </cell>
          <cell r="H153">
            <v>2.5</v>
          </cell>
          <cell r="I153">
            <v>2</v>
          </cell>
          <cell r="J153">
            <v>0</v>
          </cell>
          <cell r="K153">
            <v>1.7</v>
          </cell>
          <cell r="L153">
            <v>0.2</v>
          </cell>
          <cell r="M153">
            <v>0.5</v>
          </cell>
          <cell r="N153">
            <v>0</v>
          </cell>
          <cell r="O153">
            <v>15.099999999999998</v>
          </cell>
        </row>
        <row r="154">
          <cell r="A154" t="str">
            <v>任佳</v>
          </cell>
          <cell r="B154">
            <v>1120192951</v>
          </cell>
          <cell r="C154">
            <v>1907</v>
          </cell>
          <cell r="D154" t="str">
            <v>德语</v>
          </cell>
          <cell r="E154">
            <v>4</v>
          </cell>
          <cell r="F154">
            <v>3.4</v>
          </cell>
          <cell r="G154">
            <v>0</v>
          </cell>
          <cell r="H154">
            <v>0</v>
          </cell>
          <cell r="I154">
            <v>1</v>
          </cell>
          <cell r="J154">
            <v>1.5</v>
          </cell>
          <cell r="K154">
            <v>1.8</v>
          </cell>
          <cell r="L154">
            <v>0.2</v>
          </cell>
          <cell r="M154">
            <v>0.5</v>
          </cell>
          <cell r="N154">
            <v>0</v>
          </cell>
          <cell r="O154">
            <v>12.4</v>
          </cell>
        </row>
        <row r="155">
          <cell r="A155" t="str">
            <v>吴睿</v>
          </cell>
          <cell r="B155">
            <v>1120190767</v>
          </cell>
          <cell r="C155">
            <v>1907</v>
          </cell>
          <cell r="D155" t="str">
            <v>法学</v>
          </cell>
          <cell r="E155">
            <v>2</v>
          </cell>
          <cell r="F155">
            <v>3.4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1.7</v>
          </cell>
          <cell r="L155">
            <v>0.2</v>
          </cell>
          <cell r="M155">
            <v>0.5</v>
          </cell>
          <cell r="N155">
            <v>0</v>
          </cell>
          <cell r="O155">
            <v>7.8000000000000007</v>
          </cell>
        </row>
        <row r="156">
          <cell r="A156" t="str">
            <v>王音奇</v>
          </cell>
          <cell r="B156">
            <v>1120191508</v>
          </cell>
          <cell r="C156">
            <v>1907</v>
          </cell>
          <cell r="D156" t="str">
            <v>经济学</v>
          </cell>
          <cell r="E156">
            <v>4</v>
          </cell>
          <cell r="F156">
            <v>4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1.7</v>
          </cell>
          <cell r="L156">
            <v>0.2</v>
          </cell>
          <cell r="M156">
            <v>0.5</v>
          </cell>
          <cell r="N156">
            <v>0</v>
          </cell>
          <cell r="O156">
            <v>10.399999999999999</v>
          </cell>
        </row>
        <row r="157">
          <cell r="A157" t="str">
            <v>杨易之</v>
          </cell>
          <cell r="B157">
            <v>1120191849</v>
          </cell>
          <cell r="C157">
            <v>1907</v>
          </cell>
          <cell r="D157" t="str">
            <v>德语</v>
          </cell>
          <cell r="E157">
            <v>2</v>
          </cell>
          <cell r="F157">
            <v>2.9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1.6</v>
          </cell>
          <cell r="L157">
            <v>0.2</v>
          </cell>
          <cell r="M157">
            <v>0.5</v>
          </cell>
          <cell r="N157">
            <v>0</v>
          </cell>
          <cell r="O157">
            <v>7.2</v>
          </cell>
        </row>
        <row r="158">
          <cell r="A158" t="str">
            <v>孙冰仪</v>
          </cell>
          <cell r="B158">
            <v>1120193229</v>
          </cell>
          <cell r="C158">
            <v>1907</v>
          </cell>
          <cell r="D158" t="str">
            <v>法学</v>
          </cell>
          <cell r="E158">
            <v>2</v>
          </cell>
          <cell r="F158">
            <v>0.5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1.7</v>
          </cell>
          <cell r="L158">
            <v>0.2</v>
          </cell>
          <cell r="M158">
            <v>0.5</v>
          </cell>
          <cell r="N158">
            <v>0</v>
          </cell>
          <cell r="O158">
            <v>4.9000000000000004</v>
          </cell>
        </row>
        <row r="159">
          <cell r="A159" t="str">
            <v>吴昊哲</v>
          </cell>
          <cell r="B159">
            <v>1120192983</v>
          </cell>
          <cell r="C159">
            <v>1907</v>
          </cell>
          <cell r="D159" t="str">
            <v>德语</v>
          </cell>
          <cell r="E159">
            <v>1</v>
          </cell>
          <cell r="F159">
            <v>0.2</v>
          </cell>
          <cell r="G159">
            <v>0</v>
          </cell>
          <cell r="H159">
            <v>0</v>
          </cell>
          <cell r="I159">
            <v>0.25</v>
          </cell>
          <cell r="J159">
            <v>0</v>
          </cell>
          <cell r="K159">
            <v>1.7</v>
          </cell>
          <cell r="L159">
            <v>0.2</v>
          </cell>
          <cell r="M159">
            <v>0.5</v>
          </cell>
          <cell r="N159">
            <v>0</v>
          </cell>
          <cell r="O159">
            <v>3.85</v>
          </cell>
        </row>
        <row r="160">
          <cell r="A160" t="str">
            <v>尹智恩</v>
          </cell>
          <cell r="B160">
            <v>1120192943</v>
          </cell>
          <cell r="C160">
            <v>1907</v>
          </cell>
          <cell r="D160" t="str">
            <v>经济学</v>
          </cell>
          <cell r="E160">
            <v>0</v>
          </cell>
          <cell r="F160">
            <v>1.6</v>
          </cell>
          <cell r="G160">
            <v>0</v>
          </cell>
          <cell r="H160">
            <v>0</v>
          </cell>
          <cell r="I160">
            <v>0.7</v>
          </cell>
          <cell r="J160">
            <v>0</v>
          </cell>
          <cell r="K160">
            <v>1.6</v>
          </cell>
          <cell r="L160">
            <v>0.2</v>
          </cell>
          <cell r="M160">
            <v>0</v>
          </cell>
          <cell r="N160">
            <v>-20</v>
          </cell>
          <cell r="O160">
            <v>-15.9</v>
          </cell>
        </row>
        <row r="161">
          <cell r="A161" t="str">
            <v>李泽芳</v>
          </cell>
          <cell r="B161">
            <v>1120192957</v>
          </cell>
          <cell r="C161">
            <v>1907</v>
          </cell>
          <cell r="D161" t="str">
            <v>德语</v>
          </cell>
          <cell r="E161">
            <v>2</v>
          </cell>
          <cell r="F161">
            <v>4.2</v>
          </cell>
          <cell r="G161">
            <v>0</v>
          </cell>
          <cell r="H161">
            <v>0</v>
          </cell>
          <cell r="I161">
            <v>2</v>
          </cell>
          <cell r="J161">
            <v>7</v>
          </cell>
          <cell r="K161">
            <v>1.7</v>
          </cell>
          <cell r="L161">
            <v>0.2</v>
          </cell>
          <cell r="M161">
            <v>0.5</v>
          </cell>
          <cell r="N161">
            <v>0</v>
          </cell>
          <cell r="O161">
            <v>17.599999999999998</v>
          </cell>
        </row>
        <row r="162">
          <cell r="A162" t="str">
            <v>陈和睦</v>
          </cell>
          <cell r="B162">
            <v>1120192722</v>
          </cell>
          <cell r="C162">
            <v>1907</v>
          </cell>
          <cell r="D162" t="str">
            <v>西班牙语</v>
          </cell>
          <cell r="E162">
            <v>3</v>
          </cell>
          <cell r="F162">
            <v>1.5</v>
          </cell>
          <cell r="G162">
            <v>0</v>
          </cell>
          <cell r="H162">
            <v>0</v>
          </cell>
          <cell r="I162">
            <v>0.5</v>
          </cell>
          <cell r="J162">
            <v>0</v>
          </cell>
          <cell r="K162">
            <v>1.8</v>
          </cell>
          <cell r="L162">
            <v>0.2</v>
          </cell>
          <cell r="M162">
            <v>0.5</v>
          </cell>
          <cell r="N162">
            <v>0</v>
          </cell>
          <cell r="O162">
            <v>7.5</v>
          </cell>
        </row>
        <row r="163">
          <cell r="A163" t="str">
            <v>柏永元</v>
          </cell>
          <cell r="B163">
            <v>1120192961</v>
          </cell>
          <cell r="C163">
            <v>1907</v>
          </cell>
          <cell r="D163" t="str">
            <v>德语</v>
          </cell>
          <cell r="E163">
            <v>2</v>
          </cell>
          <cell r="F163">
            <v>1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1.7</v>
          </cell>
          <cell r="L163">
            <v>0.2</v>
          </cell>
          <cell r="M163">
            <v>0.5</v>
          </cell>
          <cell r="N163">
            <v>0</v>
          </cell>
          <cell r="O163">
            <v>5.4</v>
          </cell>
        </row>
        <row r="164">
          <cell r="A164" t="str">
            <v>祝心仪</v>
          </cell>
          <cell r="B164">
            <v>1120192962</v>
          </cell>
          <cell r="C164">
            <v>1907</v>
          </cell>
          <cell r="D164" t="str">
            <v>德语</v>
          </cell>
          <cell r="E164">
            <v>3</v>
          </cell>
          <cell r="F164">
            <v>4</v>
          </cell>
          <cell r="G164">
            <v>0</v>
          </cell>
          <cell r="H164">
            <v>0</v>
          </cell>
          <cell r="I164">
            <v>1.4</v>
          </cell>
          <cell r="J164">
            <v>0</v>
          </cell>
          <cell r="K164">
            <v>1.6</v>
          </cell>
          <cell r="L164">
            <v>0.2</v>
          </cell>
          <cell r="M164">
            <v>0</v>
          </cell>
          <cell r="N164">
            <v>0</v>
          </cell>
          <cell r="O164">
            <v>10.199999999999999</v>
          </cell>
        </row>
        <row r="165">
          <cell r="A165" t="str">
            <v>李芊筱</v>
          </cell>
          <cell r="B165">
            <v>1120191217</v>
          </cell>
          <cell r="C165">
            <v>1907</v>
          </cell>
          <cell r="D165" t="str">
            <v>西班牙语</v>
          </cell>
          <cell r="E165">
            <v>2</v>
          </cell>
          <cell r="F165">
            <v>1.5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1.7</v>
          </cell>
          <cell r="L165">
            <v>0.2</v>
          </cell>
          <cell r="M165">
            <v>0.5</v>
          </cell>
          <cell r="N165">
            <v>0</v>
          </cell>
          <cell r="O165">
            <v>5.9</v>
          </cell>
        </row>
        <row r="166">
          <cell r="A166" t="str">
            <v>王欣雨</v>
          </cell>
          <cell r="B166">
            <v>1120191853</v>
          </cell>
          <cell r="C166">
            <v>1907</v>
          </cell>
          <cell r="D166" t="str">
            <v>德语</v>
          </cell>
          <cell r="E166">
            <v>1</v>
          </cell>
          <cell r="F166">
            <v>1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1.7</v>
          </cell>
          <cell r="L166">
            <v>0.2</v>
          </cell>
          <cell r="M166">
            <v>0.5</v>
          </cell>
          <cell r="N166">
            <v>0</v>
          </cell>
          <cell r="O166">
            <v>4.4000000000000004</v>
          </cell>
        </row>
        <row r="167">
          <cell r="A167" t="str">
            <v>许宗品彧</v>
          </cell>
          <cell r="B167">
            <v>1120191356</v>
          </cell>
          <cell r="C167">
            <v>1907</v>
          </cell>
          <cell r="D167" t="str">
            <v>日语</v>
          </cell>
          <cell r="E167">
            <v>1</v>
          </cell>
          <cell r="F167">
            <v>1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1.7</v>
          </cell>
          <cell r="L167">
            <v>0.2</v>
          </cell>
          <cell r="M167">
            <v>0.5</v>
          </cell>
          <cell r="N167">
            <v>0</v>
          </cell>
          <cell r="O167">
            <v>4.4000000000000004</v>
          </cell>
        </row>
        <row r="168">
          <cell r="A168" t="str">
            <v>施艳春</v>
          </cell>
          <cell r="B168">
            <v>1120192687</v>
          </cell>
          <cell r="C168">
            <v>1907</v>
          </cell>
          <cell r="D168" t="str">
            <v>经济学</v>
          </cell>
          <cell r="E168">
            <v>4</v>
          </cell>
          <cell r="F168">
            <v>4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1.7</v>
          </cell>
          <cell r="L168">
            <v>0.2</v>
          </cell>
          <cell r="M168">
            <v>0</v>
          </cell>
          <cell r="N168">
            <v>0</v>
          </cell>
          <cell r="O168">
            <v>9.8999999999999986</v>
          </cell>
        </row>
        <row r="169">
          <cell r="A169" t="str">
            <v>白龙霄</v>
          </cell>
          <cell r="B169">
            <v>1120191978</v>
          </cell>
          <cell r="C169">
            <v>1907</v>
          </cell>
          <cell r="D169" t="str">
            <v>经济学</v>
          </cell>
          <cell r="E169">
            <v>5</v>
          </cell>
          <cell r="F169">
            <v>4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1.7</v>
          </cell>
          <cell r="L169">
            <v>0.2</v>
          </cell>
          <cell r="M169">
            <v>0.5</v>
          </cell>
          <cell r="N169">
            <v>0</v>
          </cell>
          <cell r="O169">
            <v>11.399999999999999</v>
          </cell>
        </row>
        <row r="170">
          <cell r="A170" t="str">
            <v>李晴</v>
          </cell>
          <cell r="B170">
            <v>1120192569</v>
          </cell>
          <cell r="C170">
            <v>1907</v>
          </cell>
          <cell r="D170" t="str">
            <v>英语</v>
          </cell>
          <cell r="E170">
            <v>2</v>
          </cell>
          <cell r="F170">
            <v>1</v>
          </cell>
          <cell r="G170">
            <v>0</v>
          </cell>
          <cell r="H170">
            <v>8</v>
          </cell>
          <cell r="I170">
            <v>1</v>
          </cell>
          <cell r="J170">
            <v>0</v>
          </cell>
          <cell r="K170">
            <v>1.7</v>
          </cell>
          <cell r="L170">
            <v>0.2</v>
          </cell>
          <cell r="M170">
            <v>0</v>
          </cell>
          <cell r="N170">
            <v>0</v>
          </cell>
          <cell r="O170">
            <v>13.899999999999999</v>
          </cell>
        </row>
        <row r="171">
          <cell r="A171" t="str">
            <v>陶眉佳</v>
          </cell>
          <cell r="B171">
            <v>1120191150</v>
          </cell>
          <cell r="C171">
            <v>1907</v>
          </cell>
          <cell r="D171" t="str">
            <v>日语</v>
          </cell>
          <cell r="E171">
            <v>2</v>
          </cell>
          <cell r="F171">
            <v>4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1.6</v>
          </cell>
          <cell r="L171">
            <v>0.2</v>
          </cell>
          <cell r="M171">
            <v>0</v>
          </cell>
          <cell r="N171">
            <v>0</v>
          </cell>
          <cell r="O171">
            <v>7.8</v>
          </cell>
        </row>
        <row r="172">
          <cell r="A172" t="str">
            <v>孙文博</v>
          </cell>
          <cell r="B172">
            <v>1120193649</v>
          </cell>
          <cell r="C172">
            <v>1907</v>
          </cell>
          <cell r="D172" t="str">
            <v>经济学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0.5</v>
          </cell>
          <cell r="K172">
            <v>1.7</v>
          </cell>
          <cell r="L172">
            <v>0.2</v>
          </cell>
          <cell r="M172">
            <v>0</v>
          </cell>
          <cell r="N172">
            <v>0</v>
          </cell>
          <cell r="O172">
            <v>2.4000000000000004</v>
          </cell>
        </row>
        <row r="173">
          <cell r="A173" t="str">
            <v>阿依波塔·赛力克</v>
          </cell>
          <cell r="B173">
            <v>1120183770</v>
          </cell>
          <cell r="C173">
            <v>1907</v>
          </cell>
          <cell r="D173" t="str">
            <v>经济学</v>
          </cell>
          <cell r="E173">
            <v>1</v>
          </cell>
          <cell r="F173">
            <v>0.2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1.8</v>
          </cell>
          <cell r="L173">
            <v>0.2</v>
          </cell>
          <cell r="M173">
            <v>0.5</v>
          </cell>
          <cell r="N173">
            <v>0</v>
          </cell>
          <cell r="O173">
            <v>3.7</v>
          </cell>
        </row>
        <row r="174">
          <cell r="A174" t="str">
            <v>张如欣</v>
          </cell>
          <cell r="B174">
            <v>1120192976</v>
          </cell>
          <cell r="C174">
            <v>1908</v>
          </cell>
          <cell r="D174" t="str">
            <v>德语</v>
          </cell>
          <cell r="E174">
            <v>1</v>
          </cell>
          <cell r="F174">
            <v>1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1.7</v>
          </cell>
          <cell r="L174">
            <v>0.2</v>
          </cell>
          <cell r="M174">
            <v>0.5</v>
          </cell>
          <cell r="N174">
            <v>0</v>
          </cell>
          <cell r="O174">
            <v>4.4000000000000004</v>
          </cell>
        </row>
        <row r="175">
          <cell r="A175" t="str">
            <v>程安琪</v>
          </cell>
          <cell r="B175">
            <v>1120191850</v>
          </cell>
          <cell r="C175">
            <v>1908</v>
          </cell>
          <cell r="D175" t="str">
            <v>德语</v>
          </cell>
          <cell r="E175">
            <v>1</v>
          </cell>
          <cell r="F175">
            <v>1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1.6</v>
          </cell>
          <cell r="L175">
            <v>0.2</v>
          </cell>
          <cell r="M175">
            <v>0.5</v>
          </cell>
          <cell r="N175">
            <v>-20</v>
          </cell>
          <cell r="O175">
            <v>-15.7</v>
          </cell>
        </row>
        <row r="176">
          <cell r="A176" t="str">
            <v>王卓冉</v>
          </cell>
          <cell r="B176">
            <v>1120192969</v>
          </cell>
          <cell r="C176">
            <v>1908</v>
          </cell>
          <cell r="D176" t="str">
            <v>德语</v>
          </cell>
          <cell r="E176">
            <v>3</v>
          </cell>
          <cell r="F176">
            <v>2.5</v>
          </cell>
          <cell r="G176">
            <v>0</v>
          </cell>
          <cell r="H176">
            <v>0</v>
          </cell>
          <cell r="I176">
            <v>0.5</v>
          </cell>
          <cell r="J176">
            <v>0</v>
          </cell>
          <cell r="K176">
            <v>1.7</v>
          </cell>
          <cell r="L176">
            <v>0.2</v>
          </cell>
          <cell r="M176">
            <v>0.5</v>
          </cell>
          <cell r="N176">
            <v>0</v>
          </cell>
          <cell r="O176">
            <v>8.4</v>
          </cell>
        </row>
        <row r="177">
          <cell r="A177" t="str">
            <v>李东开</v>
          </cell>
          <cell r="B177">
            <v>1120191977</v>
          </cell>
          <cell r="C177">
            <v>1908</v>
          </cell>
          <cell r="D177" t="str">
            <v>法学</v>
          </cell>
          <cell r="E177">
            <v>1</v>
          </cell>
          <cell r="F177">
            <v>1.9</v>
          </cell>
          <cell r="G177">
            <v>0</v>
          </cell>
          <cell r="H177">
            <v>0</v>
          </cell>
          <cell r="I177">
            <v>0</v>
          </cell>
          <cell r="J177">
            <v>1</v>
          </cell>
          <cell r="K177">
            <v>1.7</v>
          </cell>
          <cell r="L177">
            <v>0.2</v>
          </cell>
          <cell r="M177">
            <v>0</v>
          </cell>
          <cell r="N177">
            <v>0</v>
          </cell>
          <cell r="O177">
            <v>5.8</v>
          </cell>
        </row>
        <row r="178">
          <cell r="A178" t="str">
            <v>孙佳宁</v>
          </cell>
          <cell r="B178">
            <v>1120193241</v>
          </cell>
          <cell r="C178">
            <v>1908</v>
          </cell>
          <cell r="D178" t="str">
            <v>日语</v>
          </cell>
          <cell r="E178">
            <v>2</v>
          </cell>
          <cell r="F178">
            <v>0.7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1.7</v>
          </cell>
          <cell r="L178">
            <v>0.2</v>
          </cell>
          <cell r="M178">
            <v>0.5</v>
          </cell>
          <cell r="N178">
            <v>0</v>
          </cell>
          <cell r="O178">
            <v>5.1000000000000005</v>
          </cell>
        </row>
        <row r="179">
          <cell r="A179" t="str">
            <v>熊晨宇</v>
          </cell>
          <cell r="B179">
            <v>1120192981</v>
          </cell>
          <cell r="C179">
            <v>1908</v>
          </cell>
          <cell r="D179" t="str">
            <v>德语</v>
          </cell>
          <cell r="E179">
            <v>0</v>
          </cell>
          <cell r="F179">
            <v>1</v>
          </cell>
          <cell r="G179">
            <v>0</v>
          </cell>
          <cell r="H179">
            <v>0</v>
          </cell>
          <cell r="I179">
            <v>0</v>
          </cell>
          <cell r="J179">
            <v>0.5</v>
          </cell>
          <cell r="K179">
            <v>1.7</v>
          </cell>
          <cell r="L179">
            <v>0.2</v>
          </cell>
          <cell r="M179">
            <v>0</v>
          </cell>
          <cell r="N179">
            <v>0</v>
          </cell>
          <cell r="O179">
            <v>3.4000000000000004</v>
          </cell>
        </row>
        <row r="180">
          <cell r="A180" t="str">
            <v>李昱昊</v>
          </cell>
          <cell r="B180">
            <v>1120190185</v>
          </cell>
          <cell r="C180">
            <v>1908</v>
          </cell>
          <cell r="D180" t="str">
            <v>法学</v>
          </cell>
          <cell r="E180">
            <v>1</v>
          </cell>
          <cell r="F180">
            <v>1.5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1.7</v>
          </cell>
          <cell r="L180">
            <v>0.2</v>
          </cell>
          <cell r="M180">
            <v>0.5</v>
          </cell>
          <cell r="N180">
            <v>0</v>
          </cell>
          <cell r="O180">
            <v>4.9000000000000004</v>
          </cell>
        </row>
        <row r="181">
          <cell r="A181" t="str">
            <v>傅爱玲</v>
          </cell>
          <cell r="B181">
            <v>1120192128</v>
          </cell>
          <cell r="C181">
            <v>1908</v>
          </cell>
          <cell r="D181" t="str">
            <v>法学</v>
          </cell>
          <cell r="E181">
            <v>2</v>
          </cell>
          <cell r="F181">
            <v>2</v>
          </cell>
          <cell r="G181">
            <v>0</v>
          </cell>
          <cell r="H181">
            <v>0</v>
          </cell>
          <cell r="I181">
            <v>3</v>
          </cell>
          <cell r="J181">
            <v>0</v>
          </cell>
          <cell r="K181">
            <v>1.6</v>
          </cell>
          <cell r="L181">
            <v>0.2</v>
          </cell>
          <cell r="M181">
            <v>0</v>
          </cell>
          <cell r="N181">
            <v>0</v>
          </cell>
          <cell r="O181">
            <v>8.7999999999999989</v>
          </cell>
        </row>
        <row r="182">
          <cell r="A182" t="str">
            <v>侯冰清</v>
          </cell>
          <cell r="B182">
            <v>1120180612</v>
          </cell>
          <cell r="C182">
            <v>1908</v>
          </cell>
          <cell r="D182" t="str">
            <v>法学</v>
          </cell>
          <cell r="E182">
            <v>3</v>
          </cell>
          <cell r="F182">
            <v>0.2</v>
          </cell>
          <cell r="G182">
            <v>0</v>
          </cell>
          <cell r="H182">
            <v>17</v>
          </cell>
          <cell r="I182">
            <v>1.5</v>
          </cell>
          <cell r="J182">
            <v>0</v>
          </cell>
          <cell r="K182">
            <v>1.7</v>
          </cell>
          <cell r="L182">
            <v>0.2</v>
          </cell>
          <cell r="M182">
            <v>0.5</v>
          </cell>
          <cell r="N182">
            <v>0</v>
          </cell>
          <cell r="O182">
            <v>24.099999999999998</v>
          </cell>
        </row>
        <row r="183">
          <cell r="A183" t="str">
            <v>马舒羽</v>
          </cell>
          <cell r="B183">
            <v>1120190937</v>
          </cell>
          <cell r="C183">
            <v>1908</v>
          </cell>
          <cell r="D183" t="str">
            <v>西班牙语</v>
          </cell>
          <cell r="E183">
            <v>1</v>
          </cell>
          <cell r="F183">
            <v>1.4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1.6</v>
          </cell>
          <cell r="L183">
            <v>0.2</v>
          </cell>
          <cell r="M183">
            <v>0.5</v>
          </cell>
          <cell r="N183">
            <v>0</v>
          </cell>
          <cell r="O183">
            <v>4.7</v>
          </cell>
        </row>
        <row r="184">
          <cell r="A184" t="str">
            <v>苏筱凡</v>
          </cell>
          <cell r="B184">
            <v>1120193233</v>
          </cell>
          <cell r="C184">
            <v>1908</v>
          </cell>
          <cell r="D184" t="str">
            <v>法学</v>
          </cell>
          <cell r="E184">
            <v>2.2999999999999998</v>
          </cell>
          <cell r="F184">
            <v>2.7</v>
          </cell>
          <cell r="G184">
            <v>0</v>
          </cell>
          <cell r="H184">
            <v>0</v>
          </cell>
          <cell r="I184">
            <v>1.5</v>
          </cell>
          <cell r="J184">
            <v>0</v>
          </cell>
          <cell r="K184">
            <v>1.7</v>
          </cell>
          <cell r="L184">
            <v>0.2</v>
          </cell>
          <cell r="M184">
            <v>0.5</v>
          </cell>
          <cell r="N184">
            <v>0</v>
          </cell>
          <cell r="O184">
            <v>8.8999999999999986</v>
          </cell>
        </row>
        <row r="185">
          <cell r="A185" t="str">
            <v>王书凝</v>
          </cell>
          <cell r="B185">
            <v>1120192686</v>
          </cell>
          <cell r="C185">
            <v>1908</v>
          </cell>
          <cell r="D185" t="str">
            <v>经济学</v>
          </cell>
          <cell r="E185">
            <v>0</v>
          </cell>
          <cell r="F185">
            <v>4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1.7</v>
          </cell>
          <cell r="L185">
            <v>0.2</v>
          </cell>
          <cell r="M185">
            <v>0.5</v>
          </cell>
          <cell r="N185">
            <v>0</v>
          </cell>
          <cell r="O185">
            <v>6.4</v>
          </cell>
        </row>
        <row r="186">
          <cell r="A186" t="str">
            <v>刘哲雅</v>
          </cell>
          <cell r="B186">
            <v>1120192573</v>
          </cell>
          <cell r="C186">
            <v>1908</v>
          </cell>
          <cell r="D186" t="str">
            <v>经济学</v>
          </cell>
          <cell r="E186">
            <v>0</v>
          </cell>
          <cell r="F186">
            <v>0.2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1.6</v>
          </cell>
          <cell r="L186">
            <v>0.2</v>
          </cell>
          <cell r="M186">
            <v>0.5</v>
          </cell>
          <cell r="N186">
            <v>0</v>
          </cell>
          <cell r="O186">
            <v>2.5</v>
          </cell>
        </row>
        <row r="187">
          <cell r="A187" t="str">
            <v>王慧颖</v>
          </cell>
          <cell r="B187">
            <v>1120193230</v>
          </cell>
          <cell r="C187">
            <v>1908</v>
          </cell>
          <cell r="D187" t="str">
            <v>经济学</v>
          </cell>
          <cell r="E187">
            <v>4.3</v>
          </cell>
          <cell r="F187">
            <v>4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1.6</v>
          </cell>
          <cell r="L187">
            <v>0.2</v>
          </cell>
          <cell r="M187">
            <v>0.5</v>
          </cell>
          <cell r="N187">
            <v>0</v>
          </cell>
          <cell r="O187">
            <v>10.6</v>
          </cell>
        </row>
        <row r="188">
          <cell r="A188" t="str">
            <v>左艺通</v>
          </cell>
          <cell r="B188">
            <v>1120191852</v>
          </cell>
          <cell r="C188">
            <v>1908</v>
          </cell>
          <cell r="D188" t="str">
            <v>德语</v>
          </cell>
          <cell r="E188">
            <v>3</v>
          </cell>
          <cell r="F188">
            <v>1.2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1.6</v>
          </cell>
          <cell r="L188">
            <v>0.2</v>
          </cell>
          <cell r="M188">
            <v>0.5</v>
          </cell>
          <cell r="N188">
            <v>0</v>
          </cell>
          <cell r="O188">
            <v>6.5000000000000009</v>
          </cell>
        </row>
        <row r="189">
          <cell r="A189" t="str">
            <v>黄梓怡</v>
          </cell>
          <cell r="B189">
            <v>1120192966</v>
          </cell>
          <cell r="C189">
            <v>1908</v>
          </cell>
          <cell r="D189" t="str">
            <v>德语</v>
          </cell>
          <cell r="E189">
            <v>4</v>
          </cell>
          <cell r="F189">
            <v>4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1.7</v>
          </cell>
          <cell r="L189">
            <v>0.2</v>
          </cell>
          <cell r="M189">
            <v>0.5</v>
          </cell>
          <cell r="N189">
            <v>0</v>
          </cell>
          <cell r="O189">
            <v>10.399999999999999</v>
          </cell>
        </row>
        <row r="190">
          <cell r="A190" t="str">
            <v>谷子实</v>
          </cell>
          <cell r="B190">
            <v>1120192939</v>
          </cell>
          <cell r="C190">
            <v>1908</v>
          </cell>
          <cell r="D190" t="str">
            <v>法学</v>
          </cell>
          <cell r="E190">
            <v>1.8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1.7</v>
          </cell>
          <cell r="L190">
            <v>0.2</v>
          </cell>
          <cell r="M190">
            <v>0.5</v>
          </cell>
          <cell r="N190">
            <v>0</v>
          </cell>
          <cell r="O190">
            <v>4.2</v>
          </cell>
        </row>
        <row r="191">
          <cell r="A191" t="str">
            <v>郭银莹</v>
          </cell>
          <cell r="B191">
            <v>1120191358</v>
          </cell>
          <cell r="C191">
            <v>1908</v>
          </cell>
          <cell r="D191" t="str">
            <v>法学</v>
          </cell>
          <cell r="E191">
            <v>1.4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1.7</v>
          </cell>
          <cell r="L191">
            <v>0.2</v>
          </cell>
          <cell r="M191">
            <v>0.5</v>
          </cell>
          <cell r="N191">
            <v>0</v>
          </cell>
          <cell r="O191">
            <v>3.8</v>
          </cell>
        </row>
        <row r="192">
          <cell r="A192" t="str">
            <v>张楚童</v>
          </cell>
          <cell r="B192">
            <v>1120191147</v>
          </cell>
          <cell r="C192">
            <v>1908</v>
          </cell>
          <cell r="D192" t="str">
            <v>经济学</v>
          </cell>
          <cell r="E192">
            <v>0.2</v>
          </cell>
          <cell r="F192">
            <v>0</v>
          </cell>
          <cell r="G192">
            <v>0</v>
          </cell>
          <cell r="H192">
            <v>0.5</v>
          </cell>
          <cell r="I192">
            <v>0</v>
          </cell>
          <cell r="J192">
            <v>5</v>
          </cell>
          <cell r="K192">
            <v>1.7</v>
          </cell>
          <cell r="L192">
            <v>0.2</v>
          </cell>
          <cell r="M192">
            <v>0.5</v>
          </cell>
          <cell r="N192">
            <v>0</v>
          </cell>
          <cell r="O192">
            <v>8.1000000000000014</v>
          </cell>
        </row>
        <row r="193">
          <cell r="A193" t="str">
            <v>姜天阳</v>
          </cell>
          <cell r="B193">
            <v>1120190948</v>
          </cell>
          <cell r="C193">
            <v>1908</v>
          </cell>
          <cell r="D193" t="str">
            <v>社会工作</v>
          </cell>
          <cell r="E193">
            <v>1</v>
          </cell>
          <cell r="F193">
            <v>1</v>
          </cell>
          <cell r="G193">
            <v>0</v>
          </cell>
          <cell r="H193">
            <v>0</v>
          </cell>
          <cell r="I193">
            <v>0</v>
          </cell>
          <cell r="J193">
            <v>3</v>
          </cell>
          <cell r="K193">
            <v>1.7</v>
          </cell>
          <cell r="L193">
            <v>0.2</v>
          </cell>
          <cell r="M193">
            <v>0.5</v>
          </cell>
          <cell r="N193">
            <v>0</v>
          </cell>
          <cell r="O193">
            <v>7.4</v>
          </cell>
        </row>
        <row r="194">
          <cell r="A194" t="str">
            <v>汪玥岑</v>
          </cell>
          <cell r="B194">
            <v>1120193487</v>
          </cell>
          <cell r="C194">
            <v>1908</v>
          </cell>
          <cell r="D194" t="str">
            <v>法学</v>
          </cell>
          <cell r="E194">
            <v>2</v>
          </cell>
          <cell r="F194">
            <v>3.5</v>
          </cell>
          <cell r="G194">
            <v>0</v>
          </cell>
          <cell r="H194">
            <v>0</v>
          </cell>
          <cell r="I194">
            <v>0.5</v>
          </cell>
          <cell r="J194">
            <v>8.5</v>
          </cell>
          <cell r="K194">
            <v>1.6</v>
          </cell>
          <cell r="L194">
            <v>0.2</v>
          </cell>
          <cell r="M194">
            <v>0.5</v>
          </cell>
          <cell r="N194">
            <v>0</v>
          </cell>
          <cell r="O194">
            <v>16.8</v>
          </cell>
        </row>
        <row r="195">
          <cell r="A195" t="str">
            <v>武佳琳</v>
          </cell>
          <cell r="B195">
            <v>1120190943</v>
          </cell>
          <cell r="C195">
            <v>1908</v>
          </cell>
          <cell r="D195" t="str">
            <v>法学</v>
          </cell>
          <cell r="E195">
            <v>1</v>
          </cell>
          <cell r="F195">
            <v>2</v>
          </cell>
          <cell r="G195">
            <v>0</v>
          </cell>
          <cell r="H195">
            <v>0</v>
          </cell>
          <cell r="I195">
            <v>0.5</v>
          </cell>
          <cell r="J195">
            <v>0</v>
          </cell>
          <cell r="K195">
            <v>1.7</v>
          </cell>
          <cell r="L195">
            <v>0.2</v>
          </cell>
          <cell r="M195">
            <v>0.5</v>
          </cell>
          <cell r="N195">
            <v>0</v>
          </cell>
          <cell r="O195">
            <v>5.9</v>
          </cell>
        </row>
        <row r="196">
          <cell r="A196" t="str">
            <v>刘瀚洋</v>
          </cell>
          <cell r="B196">
            <v>1120191971</v>
          </cell>
          <cell r="C196">
            <v>1908</v>
          </cell>
          <cell r="D196" t="str">
            <v>经济学</v>
          </cell>
          <cell r="E196">
            <v>1</v>
          </cell>
          <cell r="F196">
            <v>2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1.6</v>
          </cell>
          <cell r="L196">
            <v>0.2</v>
          </cell>
          <cell r="M196">
            <v>0</v>
          </cell>
          <cell r="N196">
            <v>0</v>
          </cell>
          <cell r="O196">
            <v>4.8</v>
          </cell>
        </row>
        <row r="197">
          <cell r="A197" t="str">
            <v>张筱宁</v>
          </cell>
          <cell r="B197">
            <v>1120191851</v>
          </cell>
          <cell r="C197">
            <v>1909</v>
          </cell>
          <cell r="D197" t="str">
            <v>西班牙语</v>
          </cell>
          <cell r="E197">
            <v>4</v>
          </cell>
          <cell r="F197">
            <v>4</v>
          </cell>
          <cell r="G197">
            <v>0</v>
          </cell>
          <cell r="H197">
            <v>1</v>
          </cell>
          <cell r="I197">
            <v>0</v>
          </cell>
          <cell r="J197">
            <v>2.8</v>
          </cell>
          <cell r="K197">
            <v>1.7</v>
          </cell>
          <cell r="L197">
            <v>0.2</v>
          </cell>
          <cell r="M197">
            <v>0.5</v>
          </cell>
          <cell r="N197">
            <v>0</v>
          </cell>
          <cell r="O197">
            <v>14.2</v>
          </cell>
        </row>
        <row r="198">
          <cell r="A198" t="str">
            <v>徐昊</v>
          </cell>
          <cell r="B198">
            <v>1120191510</v>
          </cell>
          <cell r="C198">
            <v>1909</v>
          </cell>
          <cell r="D198" t="str">
            <v>经济学</v>
          </cell>
          <cell r="E198">
            <v>1</v>
          </cell>
          <cell r="F198">
            <v>0.95</v>
          </cell>
          <cell r="G198">
            <v>0</v>
          </cell>
          <cell r="H198">
            <v>0</v>
          </cell>
          <cell r="I198">
            <v>0</v>
          </cell>
          <cell r="J198">
            <v>1</v>
          </cell>
          <cell r="K198">
            <v>1.7</v>
          </cell>
          <cell r="L198">
            <v>0.2</v>
          </cell>
          <cell r="M198">
            <v>0</v>
          </cell>
          <cell r="N198">
            <v>0</v>
          </cell>
          <cell r="O198">
            <v>4.8500000000000005</v>
          </cell>
        </row>
        <row r="199">
          <cell r="A199" t="str">
            <v>赵钰</v>
          </cell>
          <cell r="B199">
            <v>1120190949</v>
          </cell>
          <cell r="C199">
            <v>1909</v>
          </cell>
          <cell r="D199" t="str">
            <v>经济学</v>
          </cell>
          <cell r="E199">
            <v>1</v>
          </cell>
          <cell r="F199">
            <v>1</v>
          </cell>
          <cell r="G199">
            <v>0</v>
          </cell>
          <cell r="H199">
            <v>0</v>
          </cell>
          <cell r="I199">
            <v>0.5</v>
          </cell>
          <cell r="J199">
            <v>0</v>
          </cell>
          <cell r="K199">
            <v>1.7</v>
          </cell>
          <cell r="L199">
            <v>0.2</v>
          </cell>
          <cell r="M199">
            <v>0.5</v>
          </cell>
          <cell r="N199">
            <v>0</v>
          </cell>
          <cell r="O199">
            <v>4.9000000000000004</v>
          </cell>
        </row>
        <row r="200">
          <cell r="A200" t="str">
            <v>陈亚梦</v>
          </cell>
          <cell r="B200">
            <v>1120191984</v>
          </cell>
          <cell r="C200">
            <v>1909</v>
          </cell>
          <cell r="D200" t="str">
            <v>法学</v>
          </cell>
          <cell r="E200">
            <v>0</v>
          </cell>
          <cell r="F200">
            <v>2.2999999999999998</v>
          </cell>
          <cell r="G200">
            <v>0</v>
          </cell>
          <cell r="H200">
            <v>3</v>
          </cell>
          <cell r="I200">
            <v>0</v>
          </cell>
          <cell r="J200">
            <v>0</v>
          </cell>
          <cell r="K200">
            <v>1.7</v>
          </cell>
          <cell r="L200">
            <v>0.2</v>
          </cell>
          <cell r="M200">
            <v>0</v>
          </cell>
          <cell r="N200">
            <v>0</v>
          </cell>
          <cell r="O200">
            <v>7.2</v>
          </cell>
        </row>
        <row r="201">
          <cell r="A201" t="str">
            <v>祁可</v>
          </cell>
          <cell r="B201">
            <v>1120191716</v>
          </cell>
          <cell r="C201">
            <v>1909</v>
          </cell>
          <cell r="D201" t="str">
            <v>经济学</v>
          </cell>
          <cell r="E201">
            <v>4</v>
          </cell>
          <cell r="F201">
            <v>4</v>
          </cell>
          <cell r="G201">
            <v>0</v>
          </cell>
          <cell r="H201">
            <v>0</v>
          </cell>
          <cell r="I201">
            <v>0</v>
          </cell>
          <cell r="J201">
            <v>1</v>
          </cell>
          <cell r="K201">
            <v>1.7</v>
          </cell>
          <cell r="L201">
            <v>0.2</v>
          </cell>
          <cell r="M201">
            <v>0</v>
          </cell>
          <cell r="N201">
            <v>0</v>
          </cell>
          <cell r="O201">
            <v>10.899999999999999</v>
          </cell>
        </row>
        <row r="202">
          <cell r="A202" t="str">
            <v>刘小麦</v>
          </cell>
          <cell r="B202">
            <v>1120190953</v>
          </cell>
          <cell r="C202">
            <v>1909</v>
          </cell>
          <cell r="D202" t="str">
            <v>经济学</v>
          </cell>
          <cell r="E202">
            <v>0</v>
          </cell>
          <cell r="F202">
            <v>3.7</v>
          </cell>
          <cell r="G202">
            <v>0</v>
          </cell>
          <cell r="H202">
            <v>0</v>
          </cell>
          <cell r="I202">
            <v>0</v>
          </cell>
          <cell r="J202">
            <v>2</v>
          </cell>
          <cell r="K202">
            <v>1.7</v>
          </cell>
          <cell r="L202">
            <v>0.2</v>
          </cell>
          <cell r="M202">
            <v>0.5</v>
          </cell>
          <cell r="N202">
            <v>0</v>
          </cell>
          <cell r="O202">
            <v>8.1000000000000014</v>
          </cell>
        </row>
        <row r="203">
          <cell r="A203" t="str">
            <v>李思远</v>
          </cell>
          <cell r="B203">
            <v>1120192688</v>
          </cell>
          <cell r="C203">
            <v>1909</v>
          </cell>
          <cell r="D203" t="str">
            <v>经济学</v>
          </cell>
          <cell r="E203">
            <v>1</v>
          </cell>
          <cell r="F203">
            <v>0.6</v>
          </cell>
          <cell r="G203">
            <v>0</v>
          </cell>
          <cell r="H203">
            <v>0</v>
          </cell>
          <cell r="I203">
            <v>1</v>
          </cell>
          <cell r="J203">
            <v>1.5</v>
          </cell>
          <cell r="K203">
            <v>1.7</v>
          </cell>
          <cell r="L203">
            <v>0.2</v>
          </cell>
          <cell r="M203">
            <v>0</v>
          </cell>
          <cell r="N203">
            <v>0</v>
          </cell>
          <cell r="O203">
            <v>6</v>
          </cell>
        </row>
        <row r="204">
          <cell r="A204" t="str">
            <v>高银榴</v>
          </cell>
          <cell r="B204">
            <v>1120193491</v>
          </cell>
          <cell r="C204">
            <v>1909</v>
          </cell>
          <cell r="D204" t="str">
            <v>社会工作</v>
          </cell>
          <cell r="E204">
            <v>3</v>
          </cell>
          <cell r="F204">
            <v>0.55000000000000004</v>
          </cell>
          <cell r="G204">
            <v>0</v>
          </cell>
          <cell r="H204">
            <v>0</v>
          </cell>
          <cell r="I204">
            <v>0</v>
          </cell>
          <cell r="J204">
            <v>1</v>
          </cell>
          <cell r="K204">
            <v>1.7</v>
          </cell>
          <cell r="L204">
            <v>0.2</v>
          </cell>
          <cell r="M204">
            <v>0.5</v>
          </cell>
          <cell r="N204">
            <v>0</v>
          </cell>
          <cell r="O204">
            <v>6.95</v>
          </cell>
        </row>
        <row r="205">
          <cell r="A205" t="str">
            <v>马翔宇</v>
          </cell>
          <cell r="B205">
            <v>1120191638</v>
          </cell>
          <cell r="C205">
            <v>1909</v>
          </cell>
          <cell r="D205" t="str">
            <v>经济学</v>
          </cell>
          <cell r="E205">
            <v>4</v>
          </cell>
          <cell r="F205">
            <v>1.6</v>
          </cell>
          <cell r="G205">
            <v>0</v>
          </cell>
          <cell r="H205">
            <v>0</v>
          </cell>
          <cell r="I205">
            <v>0</v>
          </cell>
          <cell r="J205">
            <v>1</v>
          </cell>
          <cell r="K205">
            <v>1.7</v>
          </cell>
          <cell r="L205">
            <v>0.2</v>
          </cell>
          <cell r="M205">
            <v>0.5</v>
          </cell>
          <cell r="N205">
            <v>0</v>
          </cell>
          <cell r="O205">
            <v>8.9999999999999982</v>
          </cell>
        </row>
        <row r="206">
          <cell r="A206" t="str">
            <v>张瀚文</v>
          </cell>
          <cell r="B206">
            <v>1120193238</v>
          </cell>
          <cell r="C206">
            <v>1909</v>
          </cell>
          <cell r="D206" t="str">
            <v>英语</v>
          </cell>
          <cell r="E206">
            <v>1</v>
          </cell>
          <cell r="F206">
            <v>1.5</v>
          </cell>
          <cell r="G206">
            <v>0</v>
          </cell>
          <cell r="H206">
            <v>2</v>
          </cell>
          <cell r="I206">
            <v>0</v>
          </cell>
          <cell r="J206">
            <v>0.5</v>
          </cell>
          <cell r="K206">
            <v>1.7</v>
          </cell>
          <cell r="L206">
            <v>0.2</v>
          </cell>
          <cell r="M206">
            <v>0</v>
          </cell>
          <cell r="N206">
            <v>0</v>
          </cell>
          <cell r="O206">
            <v>6.9</v>
          </cell>
        </row>
        <row r="207">
          <cell r="A207" t="str">
            <v>王琳</v>
          </cell>
          <cell r="B207">
            <v>1120191221</v>
          </cell>
          <cell r="C207">
            <v>1909</v>
          </cell>
          <cell r="D207" t="str">
            <v>社会工作</v>
          </cell>
          <cell r="E207">
            <v>4</v>
          </cell>
          <cell r="F207">
            <v>0.8</v>
          </cell>
          <cell r="G207">
            <v>0</v>
          </cell>
          <cell r="H207">
            <v>0</v>
          </cell>
          <cell r="I207">
            <v>1</v>
          </cell>
          <cell r="J207">
            <v>0</v>
          </cell>
          <cell r="K207">
            <v>1.7</v>
          </cell>
          <cell r="L207">
            <v>0.2</v>
          </cell>
          <cell r="M207">
            <v>0.5</v>
          </cell>
          <cell r="N207">
            <v>0</v>
          </cell>
          <cell r="O207">
            <v>8.1999999999999993</v>
          </cell>
        </row>
        <row r="208">
          <cell r="A208" t="str">
            <v>杨仪萍</v>
          </cell>
          <cell r="B208">
            <v>1120191634</v>
          </cell>
          <cell r="C208">
            <v>1909</v>
          </cell>
          <cell r="D208" t="str">
            <v>经济学</v>
          </cell>
          <cell r="E208">
            <v>2</v>
          </cell>
          <cell r="F208">
            <v>1.3</v>
          </cell>
          <cell r="G208">
            <v>0</v>
          </cell>
          <cell r="H208">
            <v>0</v>
          </cell>
          <cell r="I208">
            <v>0</v>
          </cell>
          <cell r="J208">
            <v>14</v>
          </cell>
          <cell r="K208">
            <v>1.7</v>
          </cell>
          <cell r="L208">
            <v>0.2</v>
          </cell>
          <cell r="M208">
            <v>0.5</v>
          </cell>
          <cell r="N208">
            <v>0</v>
          </cell>
          <cell r="O208">
            <v>19.7</v>
          </cell>
        </row>
        <row r="209">
          <cell r="A209" t="str">
            <v>吴崇瑶</v>
          </cell>
          <cell r="B209">
            <v>1120192129</v>
          </cell>
          <cell r="C209">
            <v>1909</v>
          </cell>
          <cell r="D209" t="str">
            <v>日语</v>
          </cell>
          <cell r="E209">
            <v>2</v>
          </cell>
          <cell r="F209">
            <v>4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1.7</v>
          </cell>
          <cell r="L209">
            <v>0.2</v>
          </cell>
          <cell r="M209">
            <v>0</v>
          </cell>
          <cell r="N209">
            <v>0</v>
          </cell>
          <cell r="O209">
            <v>7.9</v>
          </cell>
        </row>
        <row r="210">
          <cell r="A210" t="str">
            <v>李欣波</v>
          </cell>
          <cell r="B210">
            <v>1120191503</v>
          </cell>
          <cell r="C210">
            <v>1909</v>
          </cell>
          <cell r="D210" t="str">
            <v>经济学</v>
          </cell>
          <cell r="E210">
            <v>1</v>
          </cell>
          <cell r="F210">
            <v>1</v>
          </cell>
          <cell r="G210">
            <v>0</v>
          </cell>
          <cell r="H210">
            <v>0</v>
          </cell>
          <cell r="I210">
            <v>2</v>
          </cell>
          <cell r="J210">
            <v>0</v>
          </cell>
          <cell r="K210">
            <v>1.7</v>
          </cell>
          <cell r="L210">
            <v>0.2</v>
          </cell>
          <cell r="M210">
            <v>0</v>
          </cell>
          <cell r="N210">
            <v>0</v>
          </cell>
          <cell r="O210">
            <v>5.9</v>
          </cell>
        </row>
        <row r="211">
          <cell r="A211" t="str">
            <v>冯汉翔</v>
          </cell>
          <cell r="B211">
            <v>1120193665</v>
          </cell>
          <cell r="C211">
            <v>1909</v>
          </cell>
          <cell r="D211" t="str">
            <v>经济学</v>
          </cell>
          <cell r="E211">
            <v>1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1.7</v>
          </cell>
          <cell r="L211">
            <v>0.2</v>
          </cell>
          <cell r="M211">
            <v>0.5</v>
          </cell>
          <cell r="N211">
            <v>0</v>
          </cell>
          <cell r="O211">
            <v>3.4000000000000004</v>
          </cell>
        </row>
        <row r="212">
          <cell r="A212" t="str">
            <v>魏华若</v>
          </cell>
          <cell r="B212">
            <v>1120191835</v>
          </cell>
          <cell r="C212">
            <v>1909</v>
          </cell>
          <cell r="D212" t="str">
            <v>法学</v>
          </cell>
          <cell r="E212">
            <v>0</v>
          </cell>
          <cell r="F212">
            <v>2.9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1.7</v>
          </cell>
          <cell r="L212">
            <v>0.2</v>
          </cell>
          <cell r="M212">
            <v>0</v>
          </cell>
          <cell r="N212">
            <v>0</v>
          </cell>
          <cell r="O212">
            <v>4.8</v>
          </cell>
        </row>
        <row r="213">
          <cell r="A213" t="str">
            <v>王芊予</v>
          </cell>
          <cell r="B213">
            <v>1120193668</v>
          </cell>
          <cell r="C213">
            <v>1909</v>
          </cell>
          <cell r="D213" t="str">
            <v>经济学</v>
          </cell>
          <cell r="E213">
            <v>2</v>
          </cell>
          <cell r="F213">
            <v>1.4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1.7</v>
          </cell>
          <cell r="L213">
            <v>0.2</v>
          </cell>
          <cell r="M213">
            <v>0.5</v>
          </cell>
          <cell r="N213">
            <v>0</v>
          </cell>
          <cell r="O213">
            <v>5.8</v>
          </cell>
        </row>
        <row r="214">
          <cell r="A214" t="str">
            <v>姚思齐</v>
          </cell>
          <cell r="B214">
            <v>1120190355</v>
          </cell>
          <cell r="C214">
            <v>1909</v>
          </cell>
          <cell r="D214" t="str">
            <v xml:space="preserve"> 西班牙语</v>
          </cell>
          <cell r="E214">
            <v>3</v>
          </cell>
          <cell r="F214">
            <v>2</v>
          </cell>
          <cell r="G214">
            <v>0</v>
          </cell>
          <cell r="H214">
            <v>0</v>
          </cell>
          <cell r="I214">
            <v>0</v>
          </cell>
          <cell r="J214">
            <v>4</v>
          </cell>
          <cell r="K214">
            <v>1.7</v>
          </cell>
          <cell r="L214">
            <v>0.2</v>
          </cell>
          <cell r="M214">
            <v>0.5</v>
          </cell>
          <cell r="N214">
            <v>0</v>
          </cell>
          <cell r="O214">
            <v>11.399999999999999</v>
          </cell>
        </row>
        <row r="215">
          <cell r="A215" t="str">
            <v>支章</v>
          </cell>
          <cell r="B215">
            <v>1120193791</v>
          </cell>
          <cell r="C215">
            <v>1909</v>
          </cell>
          <cell r="D215" t="str">
            <v>英语</v>
          </cell>
          <cell r="E215">
            <v>0</v>
          </cell>
          <cell r="F215">
            <v>0.9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1.7</v>
          </cell>
          <cell r="L215">
            <v>0.2</v>
          </cell>
          <cell r="M215">
            <v>0.5</v>
          </cell>
          <cell r="N215">
            <v>0</v>
          </cell>
          <cell r="O215">
            <v>3.3000000000000003</v>
          </cell>
        </row>
        <row r="216">
          <cell r="A216" t="str">
            <v>范鑫宇</v>
          </cell>
          <cell r="B216">
            <v>1120192571</v>
          </cell>
          <cell r="C216">
            <v>1909</v>
          </cell>
          <cell r="D216" t="str">
            <v>经济学</v>
          </cell>
          <cell r="E216">
            <v>0</v>
          </cell>
          <cell r="F216">
            <v>0.6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1.7</v>
          </cell>
          <cell r="L216">
            <v>0.2</v>
          </cell>
          <cell r="M216">
            <v>0</v>
          </cell>
          <cell r="N216">
            <v>0</v>
          </cell>
          <cell r="O216">
            <v>2.5</v>
          </cell>
        </row>
        <row r="217">
          <cell r="A217" t="str">
            <v>陈斯璇</v>
          </cell>
          <cell r="B217">
            <v>1120190954</v>
          </cell>
          <cell r="C217">
            <v>1909</v>
          </cell>
          <cell r="D217" t="str">
            <v>经济学</v>
          </cell>
          <cell r="E217">
            <v>0</v>
          </cell>
          <cell r="F217">
            <v>0.6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1.7</v>
          </cell>
          <cell r="L217">
            <v>0.2</v>
          </cell>
          <cell r="M217">
            <v>0.5</v>
          </cell>
          <cell r="N217">
            <v>0</v>
          </cell>
          <cell r="O217">
            <v>3</v>
          </cell>
        </row>
        <row r="218">
          <cell r="A218" t="str">
            <v>罗安琪</v>
          </cell>
          <cell r="B218">
            <v>1120193096</v>
          </cell>
          <cell r="C218">
            <v>1909</v>
          </cell>
          <cell r="D218" t="str">
            <v>法学</v>
          </cell>
          <cell r="E218">
            <v>3</v>
          </cell>
          <cell r="F218">
            <v>1.5</v>
          </cell>
          <cell r="G218">
            <v>0</v>
          </cell>
          <cell r="H218">
            <v>0</v>
          </cell>
          <cell r="I218">
            <v>0</v>
          </cell>
          <cell r="J218">
            <v>0.8</v>
          </cell>
          <cell r="K218">
            <v>1.7</v>
          </cell>
          <cell r="L218">
            <v>0.2</v>
          </cell>
          <cell r="M218">
            <v>0.5</v>
          </cell>
          <cell r="N218">
            <v>0</v>
          </cell>
          <cell r="O218">
            <v>7.7</v>
          </cell>
        </row>
        <row r="219">
          <cell r="A219" t="str">
            <v>柳清华</v>
          </cell>
          <cell r="B219">
            <v>1120192927</v>
          </cell>
          <cell r="C219">
            <v>1909</v>
          </cell>
          <cell r="D219" t="str">
            <v>社会工作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1.7</v>
          </cell>
          <cell r="L219">
            <v>0.2</v>
          </cell>
          <cell r="M219">
            <v>0</v>
          </cell>
          <cell r="N219">
            <v>0</v>
          </cell>
          <cell r="O219">
            <v>1.9</v>
          </cell>
        </row>
        <row r="220">
          <cell r="A220" t="str">
            <v>林婉欣</v>
          </cell>
          <cell r="B220">
            <v>1120183701</v>
          </cell>
          <cell r="C220">
            <v>1909</v>
          </cell>
          <cell r="D220" t="str">
            <v>社会工作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1.7</v>
          </cell>
          <cell r="L220">
            <v>0.2</v>
          </cell>
          <cell r="M220">
            <v>0</v>
          </cell>
          <cell r="N220">
            <v>0</v>
          </cell>
          <cell r="O220">
            <v>1.9</v>
          </cell>
        </row>
        <row r="221">
          <cell r="A221" t="str">
            <v>白格</v>
          </cell>
          <cell r="B221">
            <v>1120191639</v>
          </cell>
          <cell r="C221">
            <v>1910</v>
          </cell>
          <cell r="D221" t="str">
            <v>经济学</v>
          </cell>
          <cell r="E221">
            <v>4</v>
          </cell>
          <cell r="F221">
            <v>0.95</v>
          </cell>
          <cell r="G221">
            <v>2</v>
          </cell>
          <cell r="H221">
            <v>8</v>
          </cell>
          <cell r="I221">
            <v>0</v>
          </cell>
          <cell r="J221">
            <v>0</v>
          </cell>
          <cell r="K221">
            <v>1.7</v>
          </cell>
          <cell r="L221">
            <v>0.2</v>
          </cell>
          <cell r="M221">
            <v>0.5</v>
          </cell>
          <cell r="N221">
            <v>0</v>
          </cell>
          <cell r="O221">
            <v>17.349999999999998</v>
          </cell>
        </row>
        <row r="222">
          <cell r="A222" t="str">
            <v>曹立军</v>
          </cell>
          <cell r="B222">
            <v>1120192941</v>
          </cell>
          <cell r="C222">
            <v>1910</v>
          </cell>
          <cell r="D222" t="str">
            <v>法学</v>
          </cell>
          <cell r="E222">
            <v>2</v>
          </cell>
          <cell r="F222">
            <v>1.4</v>
          </cell>
          <cell r="G222">
            <v>0</v>
          </cell>
          <cell r="H222">
            <v>0</v>
          </cell>
          <cell r="I222">
            <v>0.5</v>
          </cell>
          <cell r="J222">
            <v>6.75</v>
          </cell>
          <cell r="K222">
            <v>1.7</v>
          </cell>
          <cell r="L222">
            <v>0.2</v>
          </cell>
          <cell r="M222">
            <v>0.5</v>
          </cell>
          <cell r="N222">
            <v>0</v>
          </cell>
          <cell r="O222">
            <v>13.049999999999999</v>
          </cell>
        </row>
        <row r="223">
          <cell r="A223" t="str">
            <v>陈天浩</v>
          </cell>
          <cell r="B223">
            <v>1120191220</v>
          </cell>
          <cell r="C223">
            <v>1910</v>
          </cell>
          <cell r="D223" t="str">
            <v>经济学</v>
          </cell>
          <cell r="E223">
            <v>2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5</v>
          </cell>
          <cell r="K223">
            <v>1.8</v>
          </cell>
          <cell r="L223">
            <v>0.2</v>
          </cell>
          <cell r="M223">
            <v>0.5</v>
          </cell>
          <cell r="N223">
            <v>0</v>
          </cell>
          <cell r="O223">
            <v>9.5</v>
          </cell>
        </row>
        <row r="224">
          <cell r="A224" t="str">
            <v>和洁芹</v>
          </cell>
          <cell r="B224">
            <v>1120192689</v>
          </cell>
          <cell r="C224">
            <v>1910</v>
          </cell>
          <cell r="D224" t="str">
            <v>西班牙语</v>
          </cell>
          <cell r="E224">
            <v>1</v>
          </cell>
          <cell r="F224">
            <v>2.2000000000000002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1.7</v>
          </cell>
          <cell r="L224">
            <v>0.2</v>
          </cell>
          <cell r="M224">
            <v>0.5</v>
          </cell>
          <cell r="N224">
            <v>0</v>
          </cell>
          <cell r="O224">
            <v>5.6000000000000005</v>
          </cell>
        </row>
        <row r="225">
          <cell r="A225" t="str">
            <v>李奕锦</v>
          </cell>
          <cell r="B225">
            <v>1120193240</v>
          </cell>
          <cell r="C225">
            <v>1910</v>
          </cell>
          <cell r="D225" t="str">
            <v>经济学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1.7</v>
          </cell>
          <cell r="L225">
            <v>0.2</v>
          </cell>
          <cell r="M225">
            <v>0.5</v>
          </cell>
          <cell r="N225">
            <v>0</v>
          </cell>
          <cell r="O225">
            <v>2.4</v>
          </cell>
        </row>
        <row r="226">
          <cell r="A226" t="str">
            <v>李云曦</v>
          </cell>
          <cell r="B226">
            <v>1120190940</v>
          </cell>
          <cell r="C226">
            <v>1910</v>
          </cell>
          <cell r="D226" t="str">
            <v>英语</v>
          </cell>
          <cell r="E226">
            <v>1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1.7</v>
          </cell>
          <cell r="L226">
            <v>0.2</v>
          </cell>
          <cell r="M226">
            <v>0.5</v>
          </cell>
          <cell r="N226">
            <v>0</v>
          </cell>
          <cell r="O226">
            <v>3.4000000000000004</v>
          </cell>
        </row>
        <row r="227">
          <cell r="A227" t="str">
            <v>刘宸歌</v>
          </cell>
          <cell r="B227">
            <v>1120193726</v>
          </cell>
          <cell r="C227">
            <v>1910</v>
          </cell>
          <cell r="D227" t="str">
            <v>西班牙语</v>
          </cell>
          <cell r="E227">
            <v>2.5</v>
          </cell>
          <cell r="F227">
            <v>4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1.8</v>
          </cell>
          <cell r="L227">
            <v>0.2</v>
          </cell>
          <cell r="M227">
            <v>0</v>
          </cell>
          <cell r="N227">
            <v>0</v>
          </cell>
          <cell r="O227">
            <v>8.5</v>
          </cell>
        </row>
        <row r="228">
          <cell r="A228" t="str">
            <v>刘舰阳</v>
          </cell>
          <cell r="B228">
            <v>1120191834</v>
          </cell>
          <cell r="C228">
            <v>1910</v>
          </cell>
          <cell r="D228" t="str">
            <v>社会工作</v>
          </cell>
          <cell r="E228">
            <v>1</v>
          </cell>
          <cell r="F228">
            <v>1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1.7</v>
          </cell>
          <cell r="L228">
            <v>0.2</v>
          </cell>
          <cell r="M228">
            <v>0.5</v>
          </cell>
          <cell r="N228">
            <v>0</v>
          </cell>
          <cell r="O228">
            <v>4.4000000000000004</v>
          </cell>
        </row>
        <row r="229">
          <cell r="A229" t="str">
            <v>刘卓颖</v>
          </cell>
          <cell r="B229">
            <v>1120191500</v>
          </cell>
          <cell r="C229">
            <v>1910</v>
          </cell>
          <cell r="D229" t="str">
            <v>德语</v>
          </cell>
          <cell r="E229">
            <v>1</v>
          </cell>
          <cell r="F229">
            <v>0.3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1.8</v>
          </cell>
          <cell r="L229">
            <v>0.2</v>
          </cell>
          <cell r="M229">
            <v>0.5</v>
          </cell>
          <cell r="N229">
            <v>0</v>
          </cell>
          <cell r="O229">
            <v>3.8000000000000003</v>
          </cell>
        </row>
        <row r="230">
          <cell r="A230" t="str">
            <v>孙孟哲</v>
          </cell>
          <cell r="B230">
            <v>1120191974</v>
          </cell>
          <cell r="C230">
            <v>1910</v>
          </cell>
          <cell r="D230" t="str">
            <v>经济学</v>
          </cell>
          <cell r="E230">
            <v>4</v>
          </cell>
          <cell r="F230">
            <v>2.2000000000000002</v>
          </cell>
          <cell r="G230">
            <v>0</v>
          </cell>
          <cell r="H230">
            <v>0</v>
          </cell>
          <cell r="I230">
            <v>0</v>
          </cell>
          <cell r="J230">
            <v>5</v>
          </cell>
          <cell r="K230">
            <v>1.7</v>
          </cell>
          <cell r="L230">
            <v>0.2</v>
          </cell>
          <cell r="M230">
            <v>0</v>
          </cell>
          <cell r="N230">
            <v>0</v>
          </cell>
          <cell r="O230">
            <v>13.099999999999998</v>
          </cell>
        </row>
        <row r="231">
          <cell r="A231" t="str">
            <v>孙瑜彬</v>
          </cell>
          <cell r="B231">
            <v>1120193489</v>
          </cell>
          <cell r="C231">
            <v>1910</v>
          </cell>
          <cell r="D231" t="str">
            <v>经济学</v>
          </cell>
          <cell r="E231">
            <v>0</v>
          </cell>
          <cell r="F231">
            <v>1</v>
          </cell>
          <cell r="G231">
            <v>0</v>
          </cell>
          <cell r="H231">
            <v>0</v>
          </cell>
          <cell r="I231">
            <v>0.5</v>
          </cell>
          <cell r="J231">
            <v>0</v>
          </cell>
          <cell r="K231">
            <v>0</v>
          </cell>
          <cell r="L231">
            <v>0.2</v>
          </cell>
          <cell r="M231">
            <v>0.5</v>
          </cell>
          <cell r="N231">
            <v>0</v>
          </cell>
          <cell r="O231">
            <v>2.2000000000000002</v>
          </cell>
        </row>
        <row r="232">
          <cell r="A232" t="str">
            <v>唐钰菊</v>
          </cell>
          <cell r="B232">
            <v>1120192381</v>
          </cell>
          <cell r="C232">
            <v>1910</v>
          </cell>
          <cell r="D232" t="str">
            <v>经济学</v>
          </cell>
          <cell r="E232">
            <v>1</v>
          </cell>
          <cell r="F232">
            <v>1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1.7</v>
          </cell>
          <cell r="L232">
            <v>0.2</v>
          </cell>
          <cell r="M232">
            <v>0.5</v>
          </cell>
          <cell r="N232">
            <v>0</v>
          </cell>
          <cell r="O232">
            <v>4.4000000000000004</v>
          </cell>
        </row>
        <row r="233">
          <cell r="A233" t="str">
            <v>王紫璇</v>
          </cell>
          <cell r="B233">
            <v>1120191854</v>
          </cell>
          <cell r="C233">
            <v>1910</v>
          </cell>
          <cell r="D233" t="str">
            <v>西班牙语</v>
          </cell>
          <cell r="E233">
            <v>4</v>
          </cell>
          <cell r="F233">
            <v>0.4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1.7</v>
          </cell>
          <cell r="L233">
            <v>0.2</v>
          </cell>
          <cell r="M233">
            <v>0.5</v>
          </cell>
          <cell r="N233">
            <v>0</v>
          </cell>
          <cell r="O233">
            <v>6.8000000000000007</v>
          </cell>
        </row>
        <row r="234">
          <cell r="A234" t="str">
            <v>薛苏文</v>
          </cell>
          <cell r="B234">
            <v>1120190528</v>
          </cell>
          <cell r="C234">
            <v>1910</v>
          </cell>
          <cell r="D234" t="str">
            <v>法学</v>
          </cell>
          <cell r="E234">
            <v>2</v>
          </cell>
          <cell r="F234">
            <v>3.3</v>
          </cell>
          <cell r="G234">
            <v>0</v>
          </cell>
          <cell r="H234">
            <v>0</v>
          </cell>
          <cell r="I234">
            <v>0.5</v>
          </cell>
          <cell r="J234">
            <v>0</v>
          </cell>
          <cell r="K234">
            <v>1.6</v>
          </cell>
          <cell r="L234">
            <v>0.2</v>
          </cell>
          <cell r="M234">
            <v>0.5</v>
          </cell>
          <cell r="N234">
            <v>0</v>
          </cell>
          <cell r="O234">
            <v>8.1000000000000014</v>
          </cell>
        </row>
        <row r="235">
          <cell r="A235" t="str">
            <v>杨昊天</v>
          </cell>
          <cell r="B235">
            <v>1120192570</v>
          </cell>
          <cell r="C235">
            <v>1910</v>
          </cell>
          <cell r="D235" t="str">
            <v>经济学</v>
          </cell>
          <cell r="E235">
            <v>1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1.7</v>
          </cell>
          <cell r="L235">
            <v>0.2</v>
          </cell>
          <cell r="M235">
            <v>0</v>
          </cell>
          <cell r="N235">
            <v>0</v>
          </cell>
          <cell r="O235">
            <v>2.9000000000000004</v>
          </cell>
        </row>
        <row r="236">
          <cell r="A236" t="str">
            <v>叶杉雪</v>
          </cell>
          <cell r="B236">
            <v>1120192130</v>
          </cell>
          <cell r="C236">
            <v>1910</v>
          </cell>
          <cell r="D236" t="str">
            <v>经济学</v>
          </cell>
          <cell r="E236">
            <v>1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1.7</v>
          </cell>
          <cell r="L236">
            <v>0.2</v>
          </cell>
          <cell r="M236">
            <v>0</v>
          </cell>
          <cell r="N236">
            <v>0</v>
          </cell>
          <cell r="O236">
            <v>2.9000000000000004</v>
          </cell>
        </row>
        <row r="237">
          <cell r="A237" t="str">
            <v>张丰润</v>
          </cell>
          <cell r="B237">
            <v>1120193664</v>
          </cell>
          <cell r="C237">
            <v>1910</v>
          </cell>
          <cell r="D237" t="str">
            <v>经济学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1.6</v>
          </cell>
          <cell r="L237">
            <v>0.2</v>
          </cell>
          <cell r="M237">
            <v>0.5</v>
          </cell>
          <cell r="N237">
            <v>0</v>
          </cell>
          <cell r="O237">
            <v>2.2999999999999998</v>
          </cell>
        </row>
        <row r="238">
          <cell r="A238" t="str">
            <v>张鸿婕</v>
          </cell>
          <cell r="B238">
            <v>1120190962</v>
          </cell>
          <cell r="C238">
            <v>1910</v>
          </cell>
          <cell r="D238" t="str">
            <v>法学</v>
          </cell>
          <cell r="E238">
            <v>1</v>
          </cell>
          <cell r="F238">
            <v>1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1.7</v>
          </cell>
          <cell r="L238">
            <v>0.2</v>
          </cell>
          <cell r="M238">
            <v>0.5</v>
          </cell>
          <cell r="N238">
            <v>0</v>
          </cell>
          <cell r="O238">
            <v>4.4000000000000004</v>
          </cell>
        </row>
        <row r="239">
          <cell r="A239" t="str">
            <v>张舒婷</v>
          </cell>
          <cell r="B239">
            <v>1120191983</v>
          </cell>
          <cell r="C239">
            <v>1910</v>
          </cell>
          <cell r="D239" t="str">
            <v>英语</v>
          </cell>
          <cell r="E239">
            <v>0</v>
          </cell>
          <cell r="F239">
            <v>1.3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1.8</v>
          </cell>
          <cell r="L239">
            <v>0.2</v>
          </cell>
          <cell r="M239">
            <v>0.5</v>
          </cell>
          <cell r="N239">
            <v>0</v>
          </cell>
          <cell r="O239">
            <v>3.8000000000000003</v>
          </cell>
        </row>
        <row r="240">
          <cell r="A240" t="str">
            <v>张星曼</v>
          </cell>
          <cell r="B240">
            <v>1120190947</v>
          </cell>
          <cell r="C240">
            <v>1910</v>
          </cell>
          <cell r="D240" t="str">
            <v>经济学</v>
          </cell>
          <cell r="E240">
            <v>3</v>
          </cell>
          <cell r="F240">
            <v>1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1.7</v>
          </cell>
          <cell r="L240">
            <v>0.2</v>
          </cell>
          <cell r="M240">
            <v>0.5</v>
          </cell>
          <cell r="N240">
            <v>0</v>
          </cell>
          <cell r="O240">
            <v>6.4</v>
          </cell>
        </row>
        <row r="241">
          <cell r="A241" t="str">
            <v>张洵</v>
          </cell>
          <cell r="B241">
            <v>1120190134</v>
          </cell>
          <cell r="C241">
            <v>1910</v>
          </cell>
          <cell r="D241" t="str">
            <v>西班牙语</v>
          </cell>
          <cell r="E241">
            <v>2</v>
          </cell>
          <cell r="F241">
            <v>1.2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1.7</v>
          </cell>
          <cell r="L241">
            <v>0.2</v>
          </cell>
          <cell r="M241">
            <v>0</v>
          </cell>
          <cell r="N241">
            <v>0</v>
          </cell>
          <cell r="O241">
            <v>5.1000000000000005</v>
          </cell>
        </row>
        <row r="242">
          <cell r="A242" t="str">
            <v>赵恒巍</v>
          </cell>
          <cell r="B242">
            <v>1120192568</v>
          </cell>
          <cell r="C242">
            <v>1910</v>
          </cell>
          <cell r="D242" t="str">
            <v>经济学</v>
          </cell>
          <cell r="E242">
            <v>1</v>
          </cell>
          <cell r="F242">
            <v>1</v>
          </cell>
          <cell r="G242">
            <v>0</v>
          </cell>
          <cell r="H242">
            <v>0</v>
          </cell>
          <cell r="I242">
            <v>0.5</v>
          </cell>
          <cell r="J242">
            <v>0</v>
          </cell>
          <cell r="K242">
            <v>1.6</v>
          </cell>
          <cell r="L242">
            <v>0.2</v>
          </cell>
          <cell r="M242">
            <v>0.5</v>
          </cell>
          <cell r="N242">
            <v>0</v>
          </cell>
          <cell r="O242">
            <v>4.8</v>
          </cell>
        </row>
        <row r="243">
          <cell r="A243" t="str">
            <v>周伊宁</v>
          </cell>
          <cell r="B243">
            <v>1120191222</v>
          </cell>
          <cell r="C243">
            <v>1910</v>
          </cell>
          <cell r="D243" t="str">
            <v>英语</v>
          </cell>
          <cell r="E243">
            <v>1</v>
          </cell>
          <cell r="F243">
            <v>0</v>
          </cell>
          <cell r="G243">
            <v>0</v>
          </cell>
          <cell r="H243">
            <v>0</v>
          </cell>
          <cell r="I243">
            <v>1</v>
          </cell>
          <cell r="J243">
            <v>0</v>
          </cell>
          <cell r="K243">
            <v>1.8</v>
          </cell>
          <cell r="L243">
            <v>0.2</v>
          </cell>
          <cell r="M243">
            <v>0.5</v>
          </cell>
          <cell r="N243">
            <v>0</v>
          </cell>
          <cell r="O243">
            <v>4.5</v>
          </cell>
        </row>
        <row r="244">
          <cell r="A244" t="str">
            <v>周禹彤</v>
          </cell>
          <cell r="B244">
            <v>1120191148</v>
          </cell>
          <cell r="C244">
            <v>1910</v>
          </cell>
          <cell r="D244" t="str">
            <v>英语</v>
          </cell>
          <cell r="E244">
            <v>1</v>
          </cell>
          <cell r="F244">
            <v>0</v>
          </cell>
          <cell r="G244">
            <v>0</v>
          </cell>
          <cell r="H244">
            <v>14.1</v>
          </cell>
          <cell r="I244">
            <v>0</v>
          </cell>
          <cell r="J244">
            <v>0</v>
          </cell>
          <cell r="K244">
            <v>1.6</v>
          </cell>
          <cell r="L244">
            <v>0.2</v>
          </cell>
          <cell r="M244">
            <v>0.5</v>
          </cell>
          <cell r="N244">
            <v>0</v>
          </cell>
          <cell r="O244">
            <v>17.399999999999999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opLeftCell="A58" workbookViewId="0">
      <selection activeCell="H81" sqref="H81"/>
    </sheetView>
  </sheetViews>
  <sheetFormatPr defaultColWidth="8.21875" defaultRowHeight="13.8" x14ac:dyDescent="0.25"/>
  <cols>
    <col min="1" max="1" width="11.44140625" style="1" customWidth="1"/>
    <col min="2" max="2" width="11.44140625" style="1" bestFit="1" customWidth="1"/>
    <col min="3" max="7" width="8.21875" style="1"/>
    <col min="8" max="8" width="8.21875" style="10"/>
    <col min="9" max="255" width="8.21875" style="1"/>
    <col min="256" max="256" width="11.44140625" style="1" customWidth="1"/>
    <col min="257" max="257" width="15.21875" style="1" customWidth="1"/>
    <col min="258" max="258" width="11.44140625" style="1" bestFit="1" customWidth="1"/>
    <col min="259" max="511" width="8.21875" style="1"/>
    <col min="512" max="512" width="11.44140625" style="1" customWidth="1"/>
    <col min="513" max="513" width="15.21875" style="1" customWidth="1"/>
    <col min="514" max="514" width="11.44140625" style="1" bestFit="1" customWidth="1"/>
    <col min="515" max="767" width="8.21875" style="1"/>
    <col min="768" max="768" width="11.44140625" style="1" customWidth="1"/>
    <col min="769" max="769" width="15.21875" style="1" customWidth="1"/>
    <col min="770" max="770" width="11.44140625" style="1" bestFit="1" customWidth="1"/>
    <col min="771" max="1023" width="8.21875" style="1"/>
    <col min="1024" max="1024" width="11.44140625" style="1" customWidth="1"/>
    <col min="1025" max="1025" width="15.21875" style="1" customWidth="1"/>
    <col min="1026" max="1026" width="11.44140625" style="1" bestFit="1" customWidth="1"/>
    <col min="1027" max="1279" width="8.21875" style="1"/>
    <col min="1280" max="1280" width="11.44140625" style="1" customWidth="1"/>
    <col min="1281" max="1281" width="15.21875" style="1" customWidth="1"/>
    <col min="1282" max="1282" width="11.44140625" style="1" bestFit="1" customWidth="1"/>
    <col min="1283" max="1535" width="8.21875" style="1"/>
    <col min="1536" max="1536" width="11.44140625" style="1" customWidth="1"/>
    <col min="1537" max="1537" width="15.21875" style="1" customWidth="1"/>
    <col min="1538" max="1538" width="11.44140625" style="1" bestFit="1" customWidth="1"/>
    <col min="1539" max="1791" width="8.21875" style="1"/>
    <col min="1792" max="1792" width="11.44140625" style="1" customWidth="1"/>
    <col min="1793" max="1793" width="15.21875" style="1" customWidth="1"/>
    <col min="1794" max="1794" width="11.44140625" style="1" bestFit="1" customWidth="1"/>
    <col min="1795" max="2047" width="8.21875" style="1"/>
    <col min="2048" max="2048" width="11.44140625" style="1" customWidth="1"/>
    <col min="2049" max="2049" width="15.21875" style="1" customWidth="1"/>
    <col min="2050" max="2050" width="11.44140625" style="1" bestFit="1" customWidth="1"/>
    <col min="2051" max="2303" width="8.21875" style="1"/>
    <col min="2304" max="2304" width="11.44140625" style="1" customWidth="1"/>
    <col min="2305" max="2305" width="15.21875" style="1" customWidth="1"/>
    <col min="2306" max="2306" width="11.44140625" style="1" bestFit="1" customWidth="1"/>
    <col min="2307" max="2559" width="8.21875" style="1"/>
    <col min="2560" max="2560" width="11.44140625" style="1" customWidth="1"/>
    <col min="2561" max="2561" width="15.21875" style="1" customWidth="1"/>
    <col min="2562" max="2562" width="11.44140625" style="1" bestFit="1" customWidth="1"/>
    <col min="2563" max="2815" width="8.21875" style="1"/>
    <col min="2816" max="2816" width="11.44140625" style="1" customWidth="1"/>
    <col min="2817" max="2817" width="15.21875" style="1" customWidth="1"/>
    <col min="2818" max="2818" width="11.44140625" style="1" bestFit="1" customWidth="1"/>
    <col min="2819" max="3071" width="8.21875" style="1"/>
    <col min="3072" max="3072" width="11.44140625" style="1" customWidth="1"/>
    <col min="3073" max="3073" width="15.21875" style="1" customWidth="1"/>
    <col min="3074" max="3074" width="11.44140625" style="1" bestFit="1" customWidth="1"/>
    <col min="3075" max="3327" width="8.21875" style="1"/>
    <col min="3328" max="3328" width="11.44140625" style="1" customWidth="1"/>
    <col min="3329" max="3329" width="15.21875" style="1" customWidth="1"/>
    <col min="3330" max="3330" width="11.44140625" style="1" bestFit="1" customWidth="1"/>
    <col min="3331" max="3583" width="8.21875" style="1"/>
    <col min="3584" max="3584" width="11.44140625" style="1" customWidth="1"/>
    <col min="3585" max="3585" width="15.21875" style="1" customWidth="1"/>
    <col min="3586" max="3586" width="11.44140625" style="1" bestFit="1" customWidth="1"/>
    <col min="3587" max="3839" width="8.21875" style="1"/>
    <col min="3840" max="3840" width="11.44140625" style="1" customWidth="1"/>
    <col min="3841" max="3841" width="15.21875" style="1" customWidth="1"/>
    <col min="3842" max="3842" width="11.44140625" style="1" bestFit="1" customWidth="1"/>
    <col min="3843" max="4095" width="8.21875" style="1"/>
    <col min="4096" max="4096" width="11.44140625" style="1" customWidth="1"/>
    <col min="4097" max="4097" width="15.21875" style="1" customWidth="1"/>
    <col min="4098" max="4098" width="11.44140625" style="1" bestFit="1" customWidth="1"/>
    <col min="4099" max="4351" width="8.21875" style="1"/>
    <col min="4352" max="4352" width="11.44140625" style="1" customWidth="1"/>
    <col min="4353" max="4353" width="15.21875" style="1" customWidth="1"/>
    <col min="4354" max="4354" width="11.44140625" style="1" bestFit="1" customWidth="1"/>
    <col min="4355" max="4607" width="8.21875" style="1"/>
    <col min="4608" max="4608" width="11.44140625" style="1" customWidth="1"/>
    <col min="4609" max="4609" width="15.21875" style="1" customWidth="1"/>
    <col min="4610" max="4610" width="11.44140625" style="1" bestFit="1" customWidth="1"/>
    <col min="4611" max="4863" width="8.21875" style="1"/>
    <col min="4864" max="4864" width="11.44140625" style="1" customWidth="1"/>
    <col min="4865" max="4865" width="15.21875" style="1" customWidth="1"/>
    <col min="4866" max="4866" width="11.44140625" style="1" bestFit="1" customWidth="1"/>
    <col min="4867" max="5119" width="8.21875" style="1"/>
    <col min="5120" max="5120" width="11.44140625" style="1" customWidth="1"/>
    <col min="5121" max="5121" width="15.21875" style="1" customWidth="1"/>
    <col min="5122" max="5122" width="11.44140625" style="1" bestFit="1" customWidth="1"/>
    <col min="5123" max="5375" width="8.21875" style="1"/>
    <col min="5376" max="5376" width="11.44140625" style="1" customWidth="1"/>
    <col min="5377" max="5377" width="15.21875" style="1" customWidth="1"/>
    <col min="5378" max="5378" width="11.44140625" style="1" bestFit="1" customWidth="1"/>
    <col min="5379" max="5631" width="8.21875" style="1"/>
    <col min="5632" max="5632" width="11.44140625" style="1" customWidth="1"/>
    <col min="5633" max="5633" width="15.21875" style="1" customWidth="1"/>
    <col min="5634" max="5634" width="11.44140625" style="1" bestFit="1" customWidth="1"/>
    <col min="5635" max="5887" width="8.21875" style="1"/>
    <col min="5888" max="5888" width="11.44140625" style="1" customWidth="1"/>
    <col min="5889" max="5889" width="15.21875" style="1" customWidth="1"/>
    <col min="5890" max="5890" width="11.44140625" style="1" bestFit="1" customWidth="1"/>
    <col min="5891" max="6143" width="8.21875" style="1"/>
    <col min="6144" max="6144" width="11.44140625" style="1" customWidth="1"/>
    <col min="6145" max="6145" width="15.21875" style="1" customWidth="1"/>
    <col min="6146" max="6146" width="11.44140625" style="1" bestFit="1" customWidth="1"/>
    <col min="6147" max="6399" width="8.21875" style="1"/>
    <col min="6400" max="6400" width="11.44140625" style="1" customWidth="1"/>
    <col min="6401" max="6401" width="15.21875" style="1" customWidth="1"/>
    <col min="6402" max="6402" width="11.44140625" style="1" bestFit="1" customWidth="1"/>
    <col min="6403" max="6655" width="8.21875" style="1"/>
    <col min="6656" max="6656" width="11.44140625" style="1" customWidth="1"/>
    <col min="6657" max="6657" width="15.21875" style="1" customWidth="1"/>
    <col min="6658" max="6658" width="11.44140625" style="1" bestFit="1" customWidth="1"/>
    <col min="6659" max="6911" width="8.21875" style="1"/>
    <col min="6912" max="6912" width="11.44140625" style="1" customWidth="1"/>
    <col min="6913" max="6913" width="15.21875" style="1" customWidth="1"/>
    <col min="6914" max="6914" width="11.44140625" style="1" bestFit="1" customWidth="1"/>
    <col min="6915" max="7167" width="8.21875" style="1"/>
    <col min="7168" max="7168" width="11.44140625" style="1" customWidth="1"/>
    <col min="7169" max="7169" width="15.21875" style="1" customWidth="1"/>
    <col min="7170" max="7170" width="11.44140625" style="1" bestFit="1" customWidth="1"/>
    <col min="7171" max="7423" width="8.21875" style="1"/>
    <col min="7424" max="7424" width="11.44140625" style="1" customWidth="1"/>
    <col min="7425" max="7425" width="15.21875" style="1" customWidth="1"/>
    <col min="7426" max="7426" width="11.44140625" style="1" bestFit="1" customWidth="1"/>
    <col min="7427" max="7679" width="8.21875" style="1"/>
    <col min="7680" max="7680" width="11.44140625" style="1" customWidth="1"/>
    <col min="7681" max="7681" width="15.21875" style="1" customWidth="1"/>
    <col min="7682" max="7682" width="11.44140625" style="1" bestFit="1" customWidth="1"/>
    <col min="7683" max="7935" width="8.21875" style="1"/>
    <col min="7936" max="7936" width="11.44140625" style="1" customWidth="1"/>
    <col min="7937" max="7937" width="15.21875" style="1" customWidth="1"/>
    <col min="7938" max="7938" width="11.44140625" style="1" bestFit="1" customWidth="1"/>
    <col min="7939" max="8191" width="8.21875" style="1"/>
    <col min="8192" max="8192" width="11.44140625" style="1" customWidth="1"/>
    <col min="8193" max="8193" width="15.21875" style="1" customWidth="1"/>
    <col min="8194" max="8194" width="11.44140625" style="1" bestFit="1" customWidth="1"/>
    <col min="8195" max="8447" width="8.21875" style="1"/>
    <col min="8448" max="8448" width="11.44140625" style="1" customWidth="1"/>
    <col min="8449" max="8449" width="15.21875" style="1" customWidth="1"/>
    <col min="8450" max="8450" width="11.44140625" style="1" bestFit="1" customWidth="1"/>
    <col min="8451" max="8703" width="8.21875" style="1"/>
    <col min="8704" max="8704" width="11.44140625" style="1" customWidth="1"/>
    <col min="8705" max="8705" width="15.21875" style="1" customWidth="1"/>
    <col min="8706" max="8706" width="11.44140625" style="1" bestFit="1" customWidth="1"/>
    <col min="8707" max="8959" width="8.21875" style="1"/>
    <col min="8960" max="8960" width="11.44140625" style="1" customWidth="1"/>
    <col min="8961" max="8961" width="15.21875" style="1" customWidth="1"/>
    <col min="8962" max="8962" width="11.44140625" style="1" bestFit="1" customWidth="1"/>
    <col min="8963" max="9215" width="8.21875" style="1"/>
    <col min="9216" max="9216" width="11.44140625" style="1" customWidth="1"/>
    <col min="9217" max="9217" width="15.21875" style="1" customWidth="1"/>
    <col min="9218" max="9218" width="11.44140625" style="1" bestFit="1" customWidth="1"/>
    <col min="9219" max="9471" width="8.21875" style="1"/>
    <col min="9472" max="9472" width="11.44140625" style="1" customWidth="1"/>
    <col min="9473" max="9473" width="15.21875" style="1" customWidth="1"/>
    <col min="9474" max="9474" width="11.44140625" style="1" bestFit="1" customWidth="1"/>
    <col min="9475" max="9727" width="8.21875" style="1"/>
    <col min="9728" max="9728" width="11.44140625" style="1" customWidth="1"/>
    <col min="9729" max="9729" width="15.21875" style="1" customWidth="1"/>
    <col min="9730" max="9730" width="11.44140625" style="1" bestFit="1" customWidth="1"/>
    <col min="9731" max="9983" width="8.21875" style="1"/>
    <col min="9984" max="9984" width="11.44140625" style="1" customWidth="1"/>
    <col min="9985" max="9985" width="15.21875" style="1" customWidth="1"/>
    <col min="9986" max="9986" width="11.44140625" style="1" bestFit="1" customWidth="1"/>
    <col min="9987" max="10239" width="8.21875" style="1"/>
    <col min="10240" max="10240" width="11.44140625" style="1" customWidth="1"/>
    <col min="10241" max="10241" width="15.21875" style="1" customWidth="1"/>
    <col min="10242" max="10242" width="11.44140625" style="1" bestFit="1" customWidth="1"/>
    <col min="10243" max="10495" width="8.21875" style="1"/>
    <col min="10496" max="10496" width="11.44140625" style="1" customWidth="1"/>
    <col min="10497" max="10497" width="15.21875" style="1" customWidth="1"/>
    <col min="10498" max="10498" width="11.44140625" style="1" bestFit="1" customWidth="1"/>
    <col min="10499" max="10751" width="8.21875" style="1"/>
    <col min="10752" max="10752" width="11.44140625" style="1" customWidth="1"/>
    <col min="10753" max="10753" width="15.21875" style="1" customWidth="1"/>
    <col min="10754" max="10754" width="11.44140625" style="1" bestFit="1" customWidth="1"/>
    <col min="10755" max="11007" width="8.21875" style="1"/>
    <col min="11008" max="11008" width="11.44140625" style="1" customWidth="1"/>
    <col min="11009" max="11009" width="15.21875" style="1" customWidth="1"/>
    <col min="11010" max="11010" width="11.44140625" style="1" bestFit="1" customWidth="1"/>
    <col min="11011" max="11263" width="8.21875" style="1"/>
    <col min="11264" max="11264" width="11.44140625" style="1" customWidth="1"/>
    <col min="11265" max="11265" width="15.21875" style="1" customWidth="1"/>
    <col min="11266" max="11266" width="11.44140625" style="1" bestFit="1" customWidth="1"/>
    <col min="11267" max="11519" width="8.21875" style="1"/>
    <col min="11520" max="11520" width="11.44140625" style="1" customWidth="1"/>
    <col min="11521" max="11521" width="15.21875" style="1" customWidth="1"/>
    <col min="11522" max="11522" width="11.44140625" style="1" bestFit="1" customWidth="1"/>
    <col min="11523" max="11775" width="8.21875" style="1"/>
    <col min="11776" max="11776" width="11.44140625" style="1" customWidth="1"/>
    <col min="11777" max="11777" width="15.21875" style="1" customWidth="1"/>
    <col min="11778" max="11778" width="11.44140625" style="1" bestFit="1" customWidth="1"/>
    <col min="11779" max="12031" width="8.21875" style="1"/>
    <col min="12032" max="12032" width="11.44140625" style="1" customWidth="1"/>
    <col min="12033" max="12033" width="15.21875" style="1" customWidth="1"/>
    <col min="12034" max="12034" width="11.44140625" style="1" bestFit="1" customWidth="1"/>
    <col min="12035" max="12287" width="8.21875" style="1"/>
    <col min="12288" max="12288" width="11.44140625" style="1" customWidth="1"/>
    <col min="12289" max="12289" width="15.21875" style="1" customWidth="1"/>
    <col min="12290" max="12290" width="11.44140625" style="1" bestFit="1" customWidth="1"/>
    <col min="12291" max="12543" width="8.21875" style="1"/>
    <col min="12544" max="12544" width="11.44140625" style="1" customWidth="1"/>
    <col min="12545" max="12545" width="15.21875" style="1" customWidth="1"/>
    <col min="12546" max="12546" width="11.44140625" style="1" bestFit="1" customWidth="1"/>
    <col min="12547" max="12799" width="8.21875" style="1"/>
    <col min="12800" max="12800" width="11.44140625" style="1" customWidth="1"/>
    <col min="12801" max="12801" width="15.21875" style="1" customWidth="1"/>
    <col min="12802" max="12802" width="11.44140625" style="1" bestFit="1" customWidth="1"/>
    <col min="12803" max="13055" width="8.21875" style="1"/>
    <col min="13056" max="13056" width="11.44140625" style="1" customWidth="1"/>
    <col min="13057" max="13057" width="15.21875" style="1" customWidth="1"/>
    <col min="13058" max="13058" width="11.44140625" style="1" bestFit="1" customWidth="1"/>
    <col min="13059" max="13311" width="8.21875" style="1"/>
    <col min="13312" max="13312" width="11.44140625" style="1" customWidth="1"/>
    <col min="13313" max="13313" width="15.21875" style="1" customWidth="1"/>
    <col min="13314" max="13314" width="11.44140625" style="1" bestFit="1" customWidth="1"/>
    <col min="13315" max="13567" width="8.21875" style="1"/>
    <col min="13568" max="13568" width="11.44140625" style="1" customWidth="1"/>
    <col min="13569" max="13569" width="15.21875" style="1" customWidth="1"/>
    <col min="13570" max="13570" width="11.44140625" style="1" bestFit="1" customWidth="1"/>
    <col min="13571" max="13823" width="8.21875" style="1"/>
    <col min="13824" max="13824" width="11.44140625" style="1" customWidth="1"/>
    <col min="13825" max="13825" width="15.21875" style="1" customWidth="1"/>
    <col min="13826" max="13826" width="11.44140625" style="1" bestFit="1" customWidth="1"/>
    <col min="13827" max="14079" width="8.21875" style="1"/>
    <col min="14080" max="14080" width="11.44140625" style="1" customWidth="1"/>
    <col min="14081" max="14081" width="15.21875" style="1" customWidth="1"/>
    <col min="14082" max="14082" width="11.44140625" style="1" bestFit="1" customWidth="1"/>
    <col min="14083" max="14335" width="8.21875" style="1"/>
    <col min="14336" max="14336" width="11.44140625" style="1" customWidth="1"/>
    <col min="14337" max="14337" width="15.21875" style="1" customWidth="1"/>
    <col min="14338" max="14338" width="11.44140625" style="1" bestFit="1" customWidth="1"/>
    <col min="14339" max="14591" width="8.21875" style="1"/>
    <col min="14592" max="14592" width="11.44140625" style="1" customWidth="1"/>
    <col min="14593" max="14593" width="15.21875" style="1" customWidth="1"/>
    <col min="14594" max="14594" width="11.44140625" style="1" bestFit="1" customWidth="1"/>
    <col min="14595" max="14847" width="8.21875" style="1"/>
    <col min="14848" max="14848" width="11.44140625" style="1" customWidth="1"/>
    <col min="14849" max="14849" width="15.21875" style="1" customWidth="1"/>
    <col min="14850" max="14850" width="11.44140625" style="1" bestFit="1" customWidth="1"/>
    <col min="14851" max="15103" width="8.21875" style="1"/>
    <col min="15104" max="15104" width="11.44140625" style="1" customWidth="1"/>
    <col min="15105" max="15105" width="15.21875" style="1" customWidth="1"/>
    <col min="15106" max="15106" width="11.44140625" style="1" bestFit="1" customWidth="1"/>
    <col min="15107" max="15359" width="8.21875" style="1"/>
    <col min="15360" max="15360" width="11.44140625" style="1" customWidth="1"/>
    <col min="15361" max="15361" width="15.21875" style="1" customWidth="1"/>
    <col min="15362" max="15362" width="11.44140625" style="1" bestFit="1" customWidth="1"/>
    <col min="15363" max="15615" width="8.21875" style="1"/>
    <col min="15616" max="15616" width="11.44140625" style="1" customWidth="1"/>
    <col min="15617" max="15617" width="15.21875" style="1" customWidth="1"/>
    <col min="15618" max="15618" width="11.44140625" style="1" bestFit="1" customWidth="1"/>
    <col min="15619" max="15871" width="8.21875" style="1"/>
    <col min="15872" max="15872" width="11.44140625" style="1" customWidth="1"/>
    <col min="15873" max="15873" width="15.21875" style="1" customWidth="1"/>
    <col min="15874" max="15874" width="11.44140625" style="1" bestFit="1" customWidth="1"/>
    <col min="15875" max="16127" width="8.21875" style="1"/>
    <col min="16128" max="16128" width="11.44140625" style="1" customWidth="1"/>
    <col min="16129" max="16129" width="15.21875" style="1" customWidth="1"/>
    <col min="16130" max="16130" width="11.441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123</v>
      </c>
      <c r="B2" s="2">
        <v>95.00813008130082</v>
      </c>
      <c r="C2" s="2">
        <v>1</v>
      </c>
      <c r="D2" s="2">
        <v>11.949999999999998</v>
      </c>
      <c r="E2" s="2">
        <v>8</v>
      </c>
      <c r="F2" s="2">
        <f t="shared" ref="F2:F33" si="0">0.85*C2+0.15*E2</f>
        <v>2.0499999999999998</v>
      </c>
      <c r="G2" s="5">
        <v>1</v>
      </c>
    </row>
    <row r="3" spans="1:8" x14ac:dyDescent="0.25">
      <c r="A3" s="2" t="s">
        <v>124</v>
      </c>
      <c r="B3" s="2">
        <v>94.845528455284551</v>
      </c>
      <c r="C3" s="2">
        <v>2</v>
      </c>
      <c r="D3" s="2">
        <v>13.099999999999998</v>
      </c>
      <c r="E3" s="2">
        <v>7</v>
      </c>
      <c r="F3" s="2">
        <f t="shared" si="0"/>
        <v>2.75</v>
      </c>
      <c r="G3" s="5">
        <v>2</v>
      </c>
    </row>
    <row r="4" spans="1:8" x14ac:dyDescent="0.25">
      <c r="A4" s="2" t="s">
        <v>125</v>
      </c>
      <c r="B4" s="2">
        <v>94.699186991869922</v>
      </c>
      <c r="C4" s="2">
        <v>3</v>
      </c>
      <c r="D4" s="2">
        <v>19.7</v>
      </c>
      <c r="E4" s="2">
        <v>5</v>
      </c>
      <c r="F4" s="2">
        <f t="shared" si="0"/>
        <v>3.3</v>
      </c>
      <c r="G4" s="5">
        <v>3</v>
      </c>
    </row>
    <row r="5" spans="1:8" x14ac:dyDescent="0.25">
      <c r="A5" s="2" t="s">
        <v>126</v>
      </c>
      <c r="B5" s="2">
        <v>93.073170731707322</v>
      </c>
      <c r="C5" s="2">
        <v>4</v>
      </c>
      <c r="D5" s="2">
        <v>24.15</v>
      </c>
      <c r="E5" s="2">
        <v>4</v>
      </c>
      <c r="F5" s="2">
        <f t="shared" si="0"/>
        <v>4</v>
      </c>
      <c r="G5" s="5">
        <v>4</v>
      </c>
      <c r="H5" s="11" t="s">
        <v>6</v>
      </c>
    </row>
    <row r="6" spans="1:8" x14ac:dyDescent="0.25">
      <c r="A6" s="2" t="s">
        <v>127</v>
      </c>
      <c r="B6" s="2">
        <v>92.780487804878049</v>
      </c>
      <c r="C6" s="2">
        <v>6</v>
      </c>
      <c r="D6" s="2">
        <v>29.9</v>
      </c>
      <c r="E6" s="2">
        <v>1</v>
      </c>
      <c r="F6" s="2">
        <f t="shared" si="0"/>
        <v>5.25</v>
      </c>
      <c r="G6" s="3">
        <v>5</v>
      </c>
    </row>
    <row r="7" spans="1:8" x14ac:dyDescent="0.25">
      <c r="A7" s="2" t="s">
        <v>128</v>
      </c>
      <c r="B7" s="2">
        <v>92.450450450450447</v>
      </c>
      <c r="C7" s="2">
        <v>7</v>
      </c>
      <c r="D7" s="2">
        <v>17.349999999999998</v>
      </c>
      <c r="E7" s="2">
        <v>6</v>
      </c>
      <c r="F7" s="2">
        <f t="shared" si="0"/>
        <v>6.85</v>
      </c>
      <c r="G7" s="3">
        <v>6</v>
      </c>
    </row>
    <row r="8" spans="1:8" x14ac:dyDescent="0.25">
      <c r="A8" s="2" t="s">
        <v>129</v>
      </c>
      <c r="B8" s="2">
        <v>92.967479674796749</v>
      </c>
      <c r="C8" s="2">
        <v>5</v>
      </c>
      <c r="D8" s="2">
        <v>8.1000000000000014</v>
      </c>
      <c r="E8" s="2">
        <v>23</v>
      </c>
      <c r="F8" s="2">
        <f t="shared" si="0"/>
        <v>7.6999999999999993</v>
      </c>
      <c r="G8" s="3">
        <v>7</v>
      </c>
    </row>
    <row r="9" spans="1:8" x14ac:dyDescent="0.25">
      <c r="A9" s="2" t="s">
        <v>130</v>
      </c>
      <c r="B9" s="2">
        <v>92.330434782608691</v>
      </c>
      <c r="C9" s="2">
        <v>8</v>
      </c>
      <c r="D9" s="2">
        <v>8.9999999999999982</v>
      </c>
      <c r="E9" s="2">
        <v>20</v>
      </c>
      <c r="F9" s="2">
        <f t="shared" si="0"/>
        <v>9.8000000000000007</v>
      </c>
      <c r="G9" s="3">
        <v>8</v>
      </c>
    </row>
    <row r="10" spans="1:8" x14ac:dyDescent="0.25">
      <c r="A10" s="2" t="s">
        <v>131</v>
      </c>
      <c r="B10" s="2">
        <v>91.567567567567565</v>
      </c>
      <c r="C10" s="2">
        <v>9</v>
      </c>
      <c r="D10" s="2">
        <v>9.5</v>
      </c>
      <c r="E10" s="2">
        <v>18</v>
      </c>
      <c r="F10" s="2">
        <f t="shared" si="0"/>
        <v>10.35</v>
      </c>
      <c r="G10" s="3">
        <v>9</v>
      </c>
    </row>
    <row r="11" spans="1:8" x14ac:dyDescent="0.25">
      <c r="A11" s="2" t="s">
        <v>132</v>
      </c>
      <c r="B11" s="2">
        <v>90.551181102362207</v>
      </c>
      <c r="C11" s="2">
        <v>12</v>
      </c>
      <c r="D11" s="2">
        <v>10.399999999999999</v>
      </c>
      <c r="E11" s="2">
        <v>13</v>
      </c>
      <c r="F11" s="2">
        <f t="shared" si="0"/>
        <v>12.149999999999999</v>
      </c>
      <c r="G11" s="3">
        <v>10</v>
      </c>
    </row>
    <row r="12" spans="1:8" x14ac:dyDescent="0.25">
      <c r="A12" s="2" t="s">
        <v>133</v>
      </c>
      <c r="B12" s="2">
        <v>90.304347826086953</v>
      </c>
      <c r="C12" s="2">
        <v>13</v>
      </c>
      <c r="D12" s="2">
        <v>9.7999999999999989</v>
      </c>
      <c r="E12" s="2">
        <v>16</v>
      </c>
      <c r="F12" s="2">
        <f t="shared" si="0"/>
        <v>13.45</v>
      </c>
      <c r="G12" s="3">
        <v>11</v>
      </c>
    </row>
    <row r="13" spans="1:8" x14ac:dyDescent="0.25">
      <c r="A13" s="2" t="s">
        <v>134</v>
      </c>
      <c r="B13" s="2">
        <v>90.878048780487802</v>
      </c>
      <c r="C13" s="2">
        <v>10</v>
      </c>
      <c r="D13" s="2">
        <v>5.9</v>
      </c>
      <c r="E13" s="2">
        <v>35</v>
      </c>
      <c r="F13" s="2">
        <f t="shared" si="0"/>
        <v>13.75</v>
      </c>
      <c r="G13" s="3">
        <v>12</v>
      </c>
    </row>
    <row r="14" spans="1:8" x14ac:dyDescent="0.25">
      <c r="A14" s="2" t="s">
        <v>135</v>
      </c>
      <c r="B14" s="2">
        <v>89.073170731707322</v>
      </c>
      <c r="C14" s="2">
        <v>18</v>
      </c>
      <c r="D14" s="2">
        <v>27.099999999999998</v>
      </c>
      <c r="E14" s="2">
        <v>2</v>
      </c>
      <c r="F14" s="2">
        <f t="shared" si="0"/>
        <v>15.6</v>
      </c>
      <c r="G14" s="3">
        <v>13</v>
      </c>
    </row>
    <row r="15" spans="1:8" x14ac:dyDescent="0.25">
      <c r="A15" s="2" t="s">
        <v>136</v>
      </c>
      <c r="B15" s="2">
        <v>89.756521739130434</v>
      </c>
      <c r="C15" s="2">
        <v>15</v>
      </c>
      <c r="D15" s="2">
        <v>7.3500000000000005</v>
      </c>
      <c r="E15" s="2">
        <v>26</v>
      </c>
      <c r="F15" s="2">
        <f t="shared" si="0"/>
        <v>16.649999999999999</v>
      </c>
      <c r="G15" s="3">
        <v>14</v>
      </c>
    </row>
    <row r="16" spans="1:8" x14ac:dyDescent="0.25">
      <c r="A16" s="2" t="s">
        <v>137</v>
      </c>
      <c r="B16" s="2">
        <v>89.886178861788622</v>
      </c>
      <c r="C16" s="2">
        <v>14</v>
      </c>
      <c r="D16" s="2">
        <v>5.8</v>
      </c>
      <c r="E16" s="2">
        <v>36</v>
      </c>
      <c r="F16" s="2">
        <f t="shared" si="0"/>
        <v>17.3</v>
      </c>
      <c r="G16" s="3">
        <v>15</v>
      </c>
    </row>
    <row r="17" spans="1:8" x14ac:dyDescent="0.25">
      <c r="A17" s="2" t="s">
        <v>138</v>
      </c>
      <c r="B17" s="2">
        <v>90.829268292682926</v>
      </c>
      <c r="C17" s="2">
        <v>11</v>
      </c>
      <c r="D17" s="2">
        <v>2.5</v>
      </c>
      <c r="E17" s="2">
        <v>64</v>
      </c>
      <c r="F17" s="2">
        <f t="shared" si="0"/>
        <v>18.95</v>
      </c>
      <c r="G17" s="3">
        <v>16</v>
      </c>
      <c r="H17" s="11" t="s">
        <v>7</v>
      </c>
    </row>
    <row r="18" spans="1:8" x14ac:dyDescent="0.25">
      <c r="A18" s="2" t="s">
        <v>139</v>
      </c>
      <c r="B18" s="2">
        <v>87.747967479674799</v>
      </c>
      <c r="C18" s="2">
        <v>21</v>
      </c>
      <c r="D18" s="2">
        <v>10.899999999999999</v>
      </c>
      <c r="E18" s="2">
        <v>11</v>
      </c>
      <c r="F18" s="2">
        <f t="shared" si="0"/>
        <v>19.499999999999996</v>
      </c>
      <c r="G18" s="4">
        <v>17</v>
      </c>
    </row>
    <row r="19" spans="1:8" x14ac:dyDescent="0.25">
      <c r="A19" s="2" t="s">
        <v>140</v>
      </c>
      <c r="B19" s="2">
        <v>89.081300813008127</v>
      </c>
      <c r="C19" s="2">
        <v>17</v>
      </c>
      <c r="D19" s="2">
        <v>5.7</v>
      </c>
      <c r="E19" s="2">
        <v>37</v>
      </c>
      <c r="F19" s="2">
        <f t="shared" si="0"/>
        <v>20</v>
      </c>
      <c r="G19" s="4">
        <v>18</v>
      </c>
    </row>
    <row r="20" spans="1:8" x14ac:dyDescent="0.25">
      <c r="A20" s="2" t="s">
        <v>141</v>
      </c>
      <c r="B20" s="2">
        <v>88.552845528455279</v>
      </c>
      <c r="C20" s="2">
        <v>20</v>
      </c>
      <c r="D20" s="2">
        <v>6.4</v>
      </c>
      <c r="E20" s="2">
        <v>31</v>
      </c>
      <c r="F20" s="2">
        <f t="shared" si="0"/>
        <v>21.65</v>
      </c>
      <c r="G20" s="4">
        <v>19</v>
      </c>
    </row>
    <row r="21" spans="1:8" x14ac:dyDescent="0.25">
      <c r="A21" s="2" t="s">
        <v>142</v>
      </c>
      <c r="B21" s="2">
        <v>86.617886178861795</v>
      </c>
      <c r="C21" s="2">
        <v>23</v>
      </c>
      <c r="D21" s="2">
        <v>9.8999999999999986</v>
      </c>
      <c r="E21" s="2">
        <v>15</v>
      </c>
      <c r="F21" s="2">
        <f t="shared" si="0"/>
        <v>21.8</v>
      </c>
      <c r="G21" s="4">
        <v>20</v>
      </c>
    </row>
    <row r="22" spans="1:8" x14ac:dyDescent="0.25">
      <c r="A22" s="2" t="s">
        <v>143</v>
      </c>
      <c r="B22" s="2">
        <v>89.606060606060609</v>
      </c>
      <c r="C22" s="2">
        <v>16</v>
      </c>
      <c r="D22" s="2">
        <v>2.5</v>
      </c>
      <c r="E22" s="2">
        <v>65</v>
      </c>
      <c r="F22" s="2">
        <f t="shared" si="0"/>
        <v>23.35</v>
      </c>
      <c r="G22" s="4">
        <v>21</v>
      </c>
    </row>
    <row r="23" spans="1:8" x14ac:dyDescent="0.25">
      <c r="A23" s="2" t="s">
        <v>144</v>
      </c>
      <c r="B23" s="2">
        <v>85.782608695652172</v>
      </c>
      <c r="C23" s="2">
        <v>27</v>
      </c>
      <c r="D23" s="2">
        <v>27</v>
      </c>
      <c r="E23" s="2">
        <v>3</v>
      </c>
      <c r="F23" s="2">
        <f t="shared" si="0"/>
        <v>23.4</v>
      </c>
      <c r="G23" s="4">
        <v>22</v>
      </c>
    </row>
    <row r="24" spans="1:8" x14ac:dyDescent="0.25">
      <c r="A24" s="2" t="s">
        <v>145</v>
      </c>
      <c r="B24" s="2">
        <v>87.666666666666671</v>
      </c>
      <c r="C24" s="2">
        <v>22</v>
      </c>
      <c r="D24" s="2">
        <v>5.1000000000000005</v>
      </c>
      <c r="E24" s="2">
        <v>39</v>
      </c>
      <c r="F24" s="2">
        <f t="shared" si="0"/>
        <v>24.549999999999997</v>
      </c>
      <c r="G24" s="4">
        <v>23</v>
      </c>
    </row>
    <row r="25" spans="1:8" x14ac:dyDescent="0.25">
      <c r="A25" s="2" t="s">
        <v>146</v>
      </c>
      <c r="B25" s="2">
        <v>88.728971962616825</v>
      </c>
      <c r="C25" s="2">
        <v>19</v>
      </c>
      <c r="D25" s="2">
        <v>2.9000000000000004</v>
      </c>
      <c r="E25" s="2">
        <v>60</v>
      </c>
      <c r="F25" s="2">
        <f t="shared" si="0"/>
        <v>25.15</v>
      </c>
      <c r="G25" s="4">
        <v>24</v>
      </c>
    </row>
    <row r="26" spans="1:8" x14ac:dyDescent="0.25">
      <c r="A26" s="2" t="s">
        <v>147</v>
      </c>
      <c r="B26" s="2">
        <v>86.154471544715449</v>
      </c>
      <c r="C26" s="2">
        <v>25</v>
      </c>
      <c r="D26" s="2">
        <v>6.4</v>
      </c>
      <c r="E26" s="2">
        <v>31</v>
      </c>
      <c r="F26" s="2">
        <f t="shared" si="0"/>
        <v>25.9</v>
      </c>
      <c r="G26" s="4">
        <v>25</v>
      </c>
    </row>
    <row r="27" spans="1:8" x14ac:dyDescent="0.25">
      <c r="A27" s="2" t="s">
        <v>148</v>
      </c>
      <c r="B27" s="2">
        <v>85.582608695652169</v>
      </c>
      <c r="C27" s="2">
        <v>28</v>
      </c>
      <c r="D27" s="2">
        <v>7.9</v>
      </c>
      <c r="E27" s="2">
        <v>24</v>
      </c>
      <c r="F27" s="2">
        <f t="shared" si="0"/>
        <v>27.4</v>
      </c>
      <c r="G27" s="4">
        <v>26</v>
      </c>
    </row>
    <row r="28" spans="1:8" x14ac:dyDescent="0.25">
      <c r="A28" s="2" t="s">
        <v>149</v>
      </c>
      <c r="B28" s="2">
        <v>84.983739837398375</v>
      </c>
      <c r="C28" s="2">
        <v>31</v>
      </c>
      <c r="D28" s="2">
        <v>11.399999999999999</v>
      </c>
      <c r="E28" s="2">
        <v>9</v>
      </c>
      <c r="F28" s="2">
        <f t="shared" si="0"/>
        <v>27.7</v>
      </c>
      <c r="G28" s="4">
        <v>27</v>
      </c>
    </row>
    <row r="29" spans="1:8" x14ac:dyDescent="0.25">
      <c r="A29" s="2" t="s">
        <v>150</v>
      </c>
      <c r="B29" s="2">
        <v>85.78378378378379</v>
      </c>
      <c r="C29" s="2">
        <v>26</v>
      </c>
      <c r="D29" s="2">
        <v>4.3</v>
      </c>
      <c r="E29" s="2">
        <v>51</v>
      </c>
      <c r="F29" s="2">
        <f t="shared" si="0"/>
        <v>29.749999999999996</v>
      </c>
      <c r="G29" s="4">
        <v>28</v>
      </c>
    </row>
    <row r="30" spans="1:8" x14ac:dyDescent="0.25">
      <c r="A30" s="2" t="s">
        <v>151</v>
      </c>
      <c r="B30" s="2">
        <v>86.448275862068968</v>
      </c>
      <c r="C30" s="2">
        <v>24</v>
      </c>
      <c r="D30" s="2">
        <v>2.5</v>
      </c>
      <c r="E30" s="2">
        <v>66</v>
      </c>
      <c r="F30" s="2">
        <f t="shared" si="0"/>
        <v>30.299999999999997</v>
      </c>
      <c r="G30" s="4">
        <v>29</v>
      </c>
    </row>
    <row r="31" spans="1:8" x14ac:dyDescent="0.25">
      <c r="A31" s="2" t="s">
        <v>152</v>
      </c>
      <c r="B31" s="2">
        <v>84.236220472440948</v>
      </c>
      <c r="C31" s="2">
        <v>32</v>
      </c>
      <c r="D31" s="2">
        <v>8.6</v>
      </c>
      <c r="E31" s="2">
        <v>21</v>
      </c>
      <c r="F31" s="2">
        <f t="shared" si="0"/>
        <v>30.349999999999998</v>
      </c>
      <c r="G31" s="4">
        <v>30</v>
      </c>
    </row>
    <row r="32" spans="1:8" x14ac:dyDescent="0.25">
      <c r="A32" s="2" t="s">
        <v>153</v>
      </c>
      <c r="B32" s="2">
        <v>84.983739837398375</v>
      </c>
      <c r="C32" s="2">
        <v>30</v>
      </c>
      <c r="D32" s="2">
        <v>5.1000000000000005</v>
      </c>
      <c r="E32" s="2">
        <v>39</v>
      </c>
      <c r="F32" s="2">
        <f t="shared" si="0"/>
        <v>31.35</v>
      </c>
      <c r="G32" s="4">
        <v>31</v>
      </c>
    </row>
    <row r="33" spans="1:8" x14ac:dyDescent="0.25">
      <c r="A33" s="2" t="s">
        <v>154</v>
      </c>
      <c r="B33" s="2">
        <v>83.9304347826087</v>
      </c>
      <c r="C33" s="2">
        <v>33</v>
      </c>
      <c r="D33" s="2">
        <v>6.3000000000000007</v>
      </c>
      <c r="E33" s="2">
        <v>33</v>
      </c>
      <c r="F33" s="2">
        <f t="shared" si="0"/>
        <v>33</v>
      </c>
      <c r="G33" s="4">
        <v>32</v>
      </c>
      <c r="H33" s="11" t="s">
        <v>8</v>
      </c>
    </row>
    <row r="34" spans="1:8" x14ac:dyDescent="0.25">
      <c r="A34" s="2" t="s">
        <v>155</v>
      </c>
      <c r="B34" s="2">
        <v>85.167938931297712</v>
      </c>
      <c r="C34" s="2">
        <v>29</v>
      </c>
      <c r="D34" s="2">
        <v>2.9000000000000004</v>
      </c>
      <c r="E34" s="2">
        <v>61</v>
      </c>
      <c r="F34" s="2">
        <f t="shared" ref="F34:F65" si="1">0.85*C34+0.15*E34</f>
        <v>33.799999999999997</v>
      </c>
      <c r="G34" s="2">
        <v>33</v>
      </c>
    </row>
    <row r="35" spans="1:8" x14ac:dyDescent="0.25">
      <c r="A35" s="2" t="s">
        <v>156</v>
      </c>
      <c r="B35" s="2">
        <v>83.756097560975604</v>
      </c>
      <c r="C35" s="2">
        <v>36</v>
      </c>
      <c r="D35" s="2">
        <v>6.7</v>
      </c>
      <c r="E35" s="2">
        <v>28</v>
      </c>
      <c r="F35" s="2">
        <f t="shared" si="1"/>
        <v>34.799999999999997</v>
      </c>
      <c r="G35" s="2">
        <v>34</v>
      </c>
    </row>
    <row r="36" spans="1:8" x14ac:dyDescent="0.25">
      <c r="A36" s="2" t="s">
        <v>157</v>
      </c>
      <c r="B36" s="2">
        <v>83.77391304347826</v>
      </c>
      <c r="C36" s="2">
        <v>35</v>
      </c>
      <c r="D36" s="2">
        <v>4.9000000000000004</v>
      </c>
      <c r="E36" s="2">
        <v>42</v>
      </c>
      <c r="F36" s="2">
        <f t="shared" si="1"/>
        <v>36.049999999999997</v>
      </c>
      <c r="G36" s="2">
        <v>35</v>
      </c>
    </row>
    <row r="37" spans="1:8" x14ac:dyDescent="0.25">
      <c r="A37" s="2" t="s">
        <v>158</v>
      </c>
      <c r="B37" s="2">
        <v>83.1869918699187</v>
      </c>
      <c r="C37" s="2">
        <v>38</v>
      </c>
      <c r="D37" s="2">
        <v>6.55</v>
      </c>
      <c r="E37" s="2">
        <v>30</v>
      </c>
      <c r="F37" s="2">
        <f t="shared" si="1"/>
        <v>36.799999999999997</v>
      </c>
      <c r="G37" s="2">
        <v>36</v>
      </c>
    </row>
    <row r="38" spans="1:8" x14ac:dyDescent="0.25">
      <c r="A38" s="2" t="s">
        <v>159</v>
      </c>
      <c r="B38" s="2">
        <v>81.707317073170728</v>
      </c>
      <c r="C38" s="2">
        <v>43</v>
      </c>
      <c r="D38" s="2">
        <v>11.099999999999998</v>
      </c>
      <c r="E38" s="2">
        <v>10</v>
      </c>
      <c r="F38" s="2">
        <f t="shared" si="1"/>
        <v>38.049999999999997</v>
      </c>
      <c r="G38" s="2">
        <v>37</v>
      </c>
    </row>
    <row r="39" spans="1:8" x14ac:dyDescent="0.25">
      <c r="A39" s="2" t="s">
        <v>160</v>
      </c>
      <c r="B39" s="2">
        <v>83.313131313131308</v>
      </c>
      <c r="C39" s="2">
        <v>37</v>
      </c>
      <c r="D39" s="2">
        <v>4.5</v>
      </c>
      <c r="E39" s="2">
        <v>46</v>
      </c>
      <c r="F39" s="2">
        <f t="shared" si="1"/>
        <v>38.35</v>
      </c>
      <c r="G39" s="2">
        <v>38</v>
      </c>
    </row>
    <row r="40" spans="1:8" x14ac:dyDescent="0.25">
      <c r="A40" s="2" t="s">
        <v>161</v>
      </c>
      <c r="B40" s="2">
        <v>82.134453781512605</v>
      </c>
      <c r="C40" s="2">
        <v>41</v>
      </c>
      <c r="D40" s="2">
        <v>6.9</v>
      </c>
      <c r="E40" s="2">
        <v>27</v>
      </c>
      <c r="F40" s="2">
        <f t="shared" si="1"/>
        <v>38.9</v>
      </c>
      <c r="G40" s="2">
        <v>39</v>
      </c>
    </row>
    <row r="41" spans="1:8" x14ac:dyDescent="0.25">
      <c r="A41" s="2" t="s">
        <v>162</v>
      </c>
      <c r="B41" s="2">
        <v>83.878260869565224</v>
      </c>
      <c r="C41" s="2">
        <v>34</v>
      </c>
      <c r="D41" s="2">
        <v>1.9</v>
      </c>
      <c r="E41" s="2">
        <v>75</v>
      </c>
      <c r="F41" s="2">
        <f t="shared" si="1"/>
        <v>40.15</v>
      </c>
      <c r="G41" s="2">
        <v>40</v>
      </c>
    </row>
    <row r="42" spans="1:8" x14ac:dyDescent="0.25">
      <c r="A42" s="2" t="s">
        <v>163</v>
      </c>
      <c r="B42" s="2">
        <v>81.864077669902912</v>
      </c>
      <c r="C42" s="2">
        <v>42</v>
      </c>
      <c r="D42" s="2">
        <v>4.8500000000000005</v>
      </c>
      <c r="E42" s="2">
        <v>43</v>
      </c>
      <c r="F42" s="2">
        <f t="shared" si="1"/>
        <v>42.15</v>
      </c>
      <c r="G42" s="2">
        <v>41</v>
      </c>
    </row>
    <row r="43" spans="1:8" x14ac:dyDescent="0.25">
      <c r="A43" s="2" t="s">
        <v>164</v>
      </c>
      <c r="B43" s="2">
        <v>82.15652173913044</v>
      </c>
      <c r="C43" s="2">
        <v>40</v>
      </c>
      <c r="D43" s="2">
        <v>3.4000000000000004</v>
      </c>
      <c r="E43" s="2">
        <v>55</v>
      </c>
      <c r="F43" s="2">
        <f t="shared" si="1"/>
        <v>42.25</v>
      </c>
      <c r="G43" s="2">
        <v>42</v>
      </c>
    </row>
    <row r="44" spans="1:8" x14ac:dyDescent="0.25">
      <c r="A44" s="2" t="s">
        <v>165</v>
      </c>
      <c r="B44" s="2">
        <v>81.308943089430898</v>
      </c>
      <c r="C44" s="2">
        <v>47</v>
      </c>
      <c r="D44" s="2">
        <v>9.6</v>
      </c>
      <c r="E44" s="2">
        <v>17</v>
      </c>
      <c r="F44" s="2">
        <f t="shared" si="1"/>
        <v>42.499999999999993</v>
      </c>
      <c r="G44" s="2">
        <v>43</v>
      </c>
    </row>
    <row r="45" spans="1:8" x14ac:dyDescent="0.25">
      <c r="A45" s="2" t="s">
        <v>166</v>
      </c>
      <c r="B45" s="2">
        <v>81.292682926829272</v>
      </c>
      <c r="C45" s="2">
        <v>48</v>
      </c>
      <c r="D45" s="2">
        <v>10.6</v>
      </c>
      <c r="E45" s="2">
        <v>12</v>
      </c>
      <c r="F45" s="2">
        <f t="shared" si="1"/>
        <v>42.599999999999994</v>
      </c>
      <c r="G45" s="2">
        <v>44</v>
      </c>
    </row>
    <row r="46" spans="1:8" x14ac:dyDescent="0.25">
      <c r="A46" s="2" t="s">
        <v>167</v>
      </c>
      <c r="B46" s="2">
        <v>82.708737864077676</v>
      </c>
      <c r="C46" s="2">
        <v>39</v>
      </c>
      <c r="D46" s="2">
        <v>2.4</v>
      </c>
      <c r="E46" s="2">
        <v>70</v>
      </c>
      <c r="F46" s="2">
        <f t="shared" si="1"/>
        <v>43.65</v>
      </c>
      <c r="G46" s="2">
        <v>45</v>
      </c>
    </row>
    <row r="47" spans="1:8" x14ac:dyDescent="0.25">
      <c r="A47" s="2" t="s">
        <v>168</v>
      </c>
      <c r="B47" s="2">
        <v>81.646258503401356</v>
      </c>
      <c r="C47" s="2">
        <v>44</v>
      </c>
      <c r="D47" s="2">
        <v>4.4000000000000004</v>
      </c>
      <c r="E47" s="2">
        <v>48</v>
      </c>
      <c r="F47" s="2">
        <f t="shared" si="1"/>
        <v>44.599999999999994</v>
      </c>
      <c r="G47" s="2">
        <v>46</v>
      </c>
    </row>
    <row r="48" spans="1:8" x14ac:dyDescent="0.25">
      <c r="A48" s="2" t="s">
        <v>174</v>
      </c>
      <c r="B48" s="2">
        <v>81.512195121951223</v>
      </c>
      <c r="C48" s="2">
        <v>46</v>
      </c>
      <c r="D48" s="2">
        <v>5.3</v>
      </c>
      <c r="E48" s="2">
        <v>38</v>
      </c>
      <c r="F48" s="2">
        <f t="shared" si="1"/>
        <v>44.800000000000004</v>
      </c>
      <c r="G48" s="2">
        <v>52</v>
      </c>
    </row>
    <row r="49" spans="1:7" x14ac:dyDescent="0.25">
      <c r="A49" s="2" t="s">
        <v>169</v>
      </c>
      <c r="B49" s="2">
        <v>81.147826086956528</v>
      </c>
      <c r="C49" s="2">
        <v>49</v>
      </c>
      <c r="D49" s="2">
        <v>7.9</v>
      </c>
      <c r="E49" s="2">
        <v>24</v>
      </c>
      <c r="F49" s="2">
        <f t="shared" si="1"/>
        <v>45.25</v>
      </c>
      <c r="G49" s="2">
        <v>47</v>
      </c>
    </row>
    <row r="50" spans="1:7" x14ac:dyDescent="0.25">
      <c r="A50" s="2" t="s">
        <v>170</v>
      </c>
      <c r="B50" s="2">
        <v>80.162601626016254</v>
      </c>
      <c r="C50" s="2">
        <v>51</v>
      </c>
      <c r="D50" s="2">
        <v>10.1</v>
      </c>
      <c r="E50" s="2">
        <v>14</v>
      </c>
      <c r="F50" s="2">
        <f t="shared" si="1"/>
        <v>45.45</v>
      </c>
      <c r="G50" s="2">
        <v>48</v>
      </c>
    </row>
    <row r="51" spans="1:7" x14ac:dyDescent="0.25">
      <c r="A51" s="2" t="s">
        <v>171</v>
      </c>
      <c r="B51" s="2">
        <v>81.556521739130432</v>
      </c>
      <c r="C51" s="2">
        <v>45</v>
      </c>
      <c r="D51" s="2">
        <v>3.5</v>
      </c>
      <c r="E51" s="2">
        <v>54</v>
      </c>
      <c r="F51" s="2">
        <f t="shared" si="1"/>
        <v>46.35</v>
      </c>
      <c r="G51" s="2">
        <v>49</v>
      </c>
    </row>
    <row r="52" spans="1:7" x14ac:dyDescent="0.25">
      <c r="A52" s="2" t="s">
        <v>172</v>
      </c>
      <c r="B52" s="2">
        <v>80.582608695652169</v>
      </c>
      <c r="C52" s="2">
        <v>50</v>
      </c>
      <c r="D52" s="2">
        <v>4.8</v>
      </c>
      <c r="E52" s="2">
        <v>44</v>
      </c>
      <c r="F52" s="2">
        <f t="shared" si="1"/>
        <v>49.1</v>
      </c>
      <c r="G52" s="2">
        <v>50</v>
      </c>
    </row>
    <row r="53" spans="1:7" x14ac:dyDescent="0.25">
      <c r="A53" s="2" t="s">
        <v>173</v>
      </c>
      <c r="B53" s="2">
        <v>80.060869565217388</v>
      </c>
      <c r="C53" s="2">
        <v>52</v>
      </c>
      <c r="D53" s="2">
        <v>6</v>
      </c>
      <c r="E53" s="2">
        <v>34</v>
      </c>
      <c r="F53" s="2">
        <f t="shared" si="1"/>
        <v>49.3</v>
      </c>
      <c r="G53" s="2">
        <v>51</v>
      </c>
    </row>
    <row r="54" spans="1:7" x14ac:dyDescent="0.25">
      <c r="A54" s="2" t="s">
        <v>175</v>
      </c>
      <c r="B54" s="2">
        <v>79.219512195121951</v>
      </c>
      <c r="C54" s="2">
        <v>58</v>
      </c>
      <c r="D54" s="2">
        <v>8.1999999999999993</v>
      </c>
      <c r="E54" s="2">
        <v>22</v>
      </c>
      <c r="F54" s="2">
        <f t="shared" si="1"/>
        <v>52.599999999999994</v>
      </c>
      <c r="G54" s="2">
        <v>53</v>
      </c>
    </row>
    <row r="55" spans="1:7" x14ac:dyDescent="0.25">
      <c r="A55" s="2" t="s">
        <v>176</v>
      </c>
      <c r="B55" s="2">
        <v>79.4368932038835</v>
      </c>
      <c r="C55" s="2">
        <v>55</v>
      </c>
      <c r="D55" s="2">
        <v>3.4000000000000004</v>
      </c>
      <c r="E55" s="2">
        <v>56</v>
      </c>
      <c r="F55" s="2">
        <f t="shared" si="1"/>
        <v>55.15</v>
      </c>
      <c r="G55" s="2">
        <v>54</v>
      </c>
    </row>
    <row r="56" spans="1:7" x14ac:dyDescent="0.25">
      <c r="A56" s="2" t="s">
        <v>179</v>
      </c>
      <c r="B56" s="2">
        <v>78.686868686868692</v>
      </c>
      <c r="C56" s="2">
        <v>60</v>
      </c>
      <c r="D56" s="2">
        <v>6.7</v>
      </c>
      <c r="E56" s="2">
        <v>28</v>
      </c>
      <c r="F56" s="2">
        <f t="shared" si="1"/>
        <v>55.2</v>
      </c>
      <c r="G56" s="2">
        <v>57</v>
      </c>
    </row>
    <row r="57" spans="1:7" x14ac:dyDescent="0.25">
      <c r="A57" s="2" t="s">
        <v>178</v>
      </c>
      <c r="B57" s="2">
        <v>79.373983739837399</v>
      </c>
      <c r="C57" s="2">
        <v>56</v>
      </c>
      <c r="D57" s="2">
        <v>4.3</v>
      </c>
      <c r="E57" s="2">
        <v>52</v>
      </c>
      <c r="F57" s="2">
        <f t="shared" si="1"/>
        <v>55.4</v>
      </c>
      <c r="G57" s="2">
        <v>55</v>
      </c>
    </row>
    <row r="58" spans="1:7" x14ac:dyDescent="0.25">
      <c r="A58" s="2" t="s">
        <v>177</v>
      </c>
      <c r="B58" s="2">
        <v>79.85585585585585</v>
      </c>
      <c r="C58" s="2">
        <v>53</v>
      </c>
      <c r="D58" s="2">
        <v>2.4</v>
      </c>
      <c r="E58" s="2">
        <v>71</v>
      </c>
      <c r="F58" s="2">
        <f t="shared" si="1"/>
        <v>55.699999999999996</v>
      </c>
      <c r="G58" s="2">
        <v>55</v>
      </c>
    </row>
    <row r="59" spans="1:7" x14ac:dyDescent="0.25">
      <c r="A59" s="2" t="s">
        <v>180</v>
      </c>
      <c r="B59" s="2">
        <v>78.008695652173913</v>
      </c>
      <c r="C59" s="2">
        <v>63</v>
      </c>
      <c r="D59" s="2">
        <v>9.3999999999999986</v>
      </c>
      <c r="E59" s="2">
        <v>19</v>
      </c>
      <c r="F59" s="2">
        <f t="shared" si="1"/>
        <v>56.4</v>
      </c>
      <c r="G59" s="2">
        <v>58</v>
      </c>
    </row>
    <row r="60" spans="1:7" x14ac:dyDescent="0.25">
      <c r="A60" s="2" t="s">
        <v>181</v>
      </c>
      <c r="B60" s="2">
        <v>79.292682926829272</v>
      </c>
      <c r="C60" s="2">
        <v>57</v>
      </c>
      <c r="D60" s="2">
        <v>3.4000000000000004</v>
      </c>
      <c r="E60" s="2">
        <v>57</v>
      </c>
      <c r="F60" s="2">
        <f t="shared" si="1"/>
        <v>56.999999999999993</v>
      </c>
      <c r="G60" s="2">
        <v>59</v>
      </c>
    </row>
    <row r="61" spans="1:7" x14ac:dyDescent="0.25">
      <c r="A61" s="2" t="s">
        <v>182</v>
      </c>
      <c r="B61" s="2">
        <v>79.650406504065046</v>
      </c>
      <c r="C61" s="2">
        <v>54</v>
      </c>
      <c r="D61" s="2">
        <v>1.5</v>
      </c>
      <c r="E61" s="2">
        <v>76</v>
      </c>
      <c r="F61" s="2">
        <f t="shared" si="1"/>
        <v>57.3</v>
      </c>
      <c r="G61" s="2">
        <v>60</v>
      </c>
    </row>
    <row r="62" spans="1:7" x14ac:dyDescent="0.25">
      <c r="A62" s="2" t="s">
        <v>183</v>
      </c>
      <c r="B62" s="2">
        <v>79.121495327102807</v>
      </c>
      <c r="C62" s="2">
        <v>59</v>
      </c>
      <c r="D62" s="2">
        <v>2.6</v>
      </c>
      <c r="E62" s="2">
        <v>63</v>
      </c>
      <c r="F62" s="2">
        <f t="shared" si="1"/>
        <v>59.599999999999994</v>
      </c>
      <c r="G62" s="2">
        <v>61</v>
      </c>
    </row>
    <row r="63" spans="1:7" x14ac:dyDescent="0.25">
      <c r="A63" s="2" t="s">
        <v>184</v>
      </c>
      <c r="B63" s="2">
        <v>77.868686868686865</v>
      </c>
      <c r="C63" s="2">
        <v>64</v>
      </c>
      <c r="D63" s="2">
        <v>5</v>
      </c>
      <c r="E63" s="2">
        <v>41</v>
      </c>
      <c r="F63" s="2">
        <f t="shared" si="1"/>
        <v>60.55</v>
      </c>
      <c r="G63" s="2">
        <v>62</v>
      </c>
    </row>
    <row r="64" spans="1:7" x14ac:dyDescent="0.25">
      <c r="A64" s="2" t="s">
        <v>185</v>
      </c>
      <c r="B64" s="2">
        <v>78.208695652173915</v>
      </c>
      <c r="C64" s="2">
        <v>62</v>
      </c>
      <c r="D64" s="2">
        <v>3.4000000000000004</v>
      </c>
      <c r="E64" s="2">
        <v>58</v>
      </c>
      <c r="F64" s="2">
        <f t="shared" si="1"/>
        <v>61.399999999999991</v>
      </c>
      <c r="G64" s="2">
        <v>63</v>
      </c>
    </row>
    <row r="65" spans="1:7" x14ac:dyDescent="0.25">
      <c r="A65" s="2" t="s">
        <v>186</v>
      </c>
      <c r="B65" s="2">
        <v>78.365853658536579</v>
      </c>
      <c r="C65" s="2">
        <v>61</v>
      </c>
      <c r="D65" s="2">
        <v>2.2999999999999998</v>
      </c>
      <c r="E65" s="2">
        <v>73</v>
      </c>
      <c r="F65" s="2">
        <f t="shared" si="1"/>
        <v>62.8</v>
      </c>
      <c r="G65" s="2">
        <v>64</v>
      </c>
    </row>
    <row r="66" spans="1:7" x14ac:dyDescent="0.25">
      <c r="A66" s="2" t="s">
        <v>187</v>
      </c>
      <c r="B66" s="2">
        <v>77.401869158878512</v>
      </c>
      <c r="C66" s="2">
        <v>65</v>
      </c>
      <c r="D66" s="2">
        <v>3.4000000000000004</v>
      </c>
      <c r="E66" s="2">
        <v>59</v>
      </c>
      <c r="F66" s="2">
        <f t="shared" ref="F66:F79" si="2">0.85*C66+0.15*E66</f>
        <v>64.099999999999994</v>
      </c>
      <c r="G66" s="2">
        <v>65</v>
      </c>
    </row>
    <row r="67" spans="1:7" x14ac:dyDescent="0.25">
      <c r="A67" s="2" t="s">
        <v>188</v>
      </c>
      <c r="B67" s="2">
        <v>76.691588785046733</v>
      </c>
      <c r="C67" s="2">
        <v>69</v>
      </c>
      <c r="D67" s="2">
        <v>4.8</v>
      </c>
      <c r="E67" s="2">
        <v>44</v>
      </c>
      <c r="F67" s="2">
        <f t="shared" si="2"/>
        <v>65.25</v>
      </c>
      <c r="G67" s="2">
        <v>66</v>
      </c>
    </row>
    <row r="68" spans="1:7" x14ac:dyDescent="0.25">
      <c r="A68" s="2" t="s">
        <v>189</v>
      </c>
      <c r="B68" s="2">
        <v>77.278260869565216</v>
      </c>
      <c r="C68" s="2">
        <v>66</v>
      </c>
      <c r="D68" s="2">
        <v>2.4000000000000004</v>
      </c>
      <c r="E68" s="2">
        <v>68</v>
      </c>
      <c r="F68" s="2">
        <f t="shared" si="2"/>
        <v>66.3</v>
      </c>
      <c r="G68" s="2">
        <v>67</v>
      </c>
    </row>
    <row r="69" spans="1:7" x14ac:dyDescent="0.25">
      <c r="A69" s="2" t="s">
        <v>190</v>
      </c>
      <c r="B69" s="2">
        <v>76.707317073170728</v>
      </c>
      <c r="C69" s="2">
        <v>68</v>
      </c>
      <c r="D69" s="2">
        <v>2.9000000000000004</v>
      </c>
      <c r="E69" s="2">
        <v>62</v>
      </c>
      <c r="F69" s="2">
        <f t="shared" si="2"/>
        <v>67.099999999999994</v>
      </c>
      <c r="G69" s="2">
        <v>68</v>
      </c>
    </row>
    <row r="70" spans="1:7" x14ac:dyDescent="0.25">
      <c r="A70" s="2" t="s">
        <v>191</v>
      </c>
      <c r="B70" s="2">
        <v>76.903614457831324</v>
      </c>
      <c r="C70" s="2">
        <v>67</v>
      </c>
      <c r="D70" s="2">
        <v>2.4000000000000004</v>
      </c>
      <c r="E70" s="2">
        <v>69</v>
      </c>
      <c r="F70" s="2">
        <f t="shared" si="2"/>
        <v>67.3</v>
      </c>
      <c r="G70" s="2">
        <v>69</v>
      </c>
    </row>
    <row r="71" spans="1:7" x14ac:dyDescent="0.25">
      <c r="A71" s="2" t="s">
        <v>192</v>
      </c>
      <c r="B71" s="2">
        <v>74.081300813008127</v>
      </c>
      <c r="C71" s="2">
        <v>71</v>
      </c>
      <c r="D71" s="2">
        <v>4.5</v>
      </c>
      <c r="E71" s="2">
        <v>47</v>
      </c>
      <c r="F71" s="2">
        <f t="shared" si="2"/>
        <v>67.400000000000006</v>
      </c>
      <c r="G71" s="2">
        <v>70</v>
      </c>
    </row>
    <row r="72" spans="1:7" x14ac:dyDescent="0.25">
      <c r="A72" s="2" t="s">
        <v>193</v>
      </c>
      <c r="B72" s="2">
        <v>73.666666666666671</v>
      </c>
      <c r="C72" s="2">
        <v>73</v>
      </c>
      <c r="D72" s="2">
        <v>3.7</v>
      </c>
      <c r="E72" s="2">
        <v>53</v>
      </c>
      <c r="F72" s="2">
        <f t="shared" si="2"/>
        <v>70</v>
      </c>
      <c r="G72" s="2">
        <v>71</v>
      </c>
    </row>
    <row r="73" spans="1:7" x14ac:dyDescent="0.25">
      <c r="A73" s="2" t="s">
        <v>194</v>
      </c>
      <c r="B73" s="2">
        <v>72.439024390243901</v>
      </c>
      <c r="C73" s="2">
        <v>74</v>
      </c>
      <c r="D73" s="2">
        <v>4.4000000000000004</v>
      </c>
      <c r="E73" s="2">
        <v>49</v>
      </c>
      <c r="F73" s="2">
        <f t="shared" si="2"/>
        <v>70.25</v>
      </c>
      <c r="G73" s="2">
        <v>72</v>
      </c>
    </row>
    <row r="74" spans="1:7" x14ac:dyDescent="0.25">
      <c r="A74" s="2" t="s">
        <v>195</v>
      </c>
      <c r="B74" s="2">
        <v>75.287769784172667</v>
      </c>
      <c r="C74" s="2">
        <v>70</v>
      </c>
      <c r="D74" s="2">
        <v>-15.9</v>
      </c>
      <c r="E74" s="2">
        <v>78</v>
      </c>
      <c r="F74" s="2">
        <f t="shared" si="2"/>
        <v>71.2</v>
      </c>
      <c r="G74" s="2">
        <v>73</v>
      </c>
    </row>
    <row r="75" spans="1:7" x14ac:dyDescent="0.25">
      <c r="A75" s="2" t="s">
        <v>198</v>
      </c>
      <c r="B75" s="2">
        <v>66.450450450450447</v>
      </c>
      <c r="C75" s="2">
        <v>78</v>
      </c>
      <c r="D75" s="2">
        <v>4.4000000000000004</v>
      </c>
      <c r="E75" s="2">
        <v>50</v>
      </c>
      <c r="F75" s="2">
        <f t="shared" si="2"/>
        <v>73.8</v>
      </c>
      <c r="G75" s="2">
        <v>75</v>
      </c>
    </row>
    <row r="76" spans="1:7" x14ac:dyDescent="0.25">
      <c r="A76" s="2" t="s">
        <v>197</v>
      </c>
      <c r="B76" s="2">
        <v>72.05263157894737</v>
      </c>
      <c r="C76" s="2">
        <v>75</v>
      </c>
      <c r="D76" s="2">
        <v>2.5</v>
      </c>
      <c r="E76" s="2">
        <v>67</v>
      </c>
      <c r="F76" s="2">
        <f t="shared" si="2"/>
        <v>73.8</v>
      </c>
      <c r="G76" s="2">
        <v>74</v>
      </c>
    </row>
    <row r="77" spans="1:7" x14ac:dyDescent="0.25">
      <c r="A77" s="2" t="s">
        <v>200</v>
      </c>
      <c r="B77" s="2">
        <v>71.77477477477477</v>
      </c>
      <c r="C77" s="2">
        <v>76</v>
      </c>
      <c r="D77" s="2">
        <v>2.2000000000000002</v>
      </c>
      <c r="E77" s="2">
        <v>74</v>
      </c>
      <c r="F77" s="2">
        <f t="shared" si="2"/>
        <v>75.699999999999989</v>
      </c>
      <c r="G77" s="2">
        <v>77</v>
      </c>
    </row>
    <row r="78" spans="1:7" x14ac:dyDescent="0.25">
      <c r="A78" s="2" t="s">
        <v>199</v>
      </c>
      <c r="B78" s="2">
        <v>70.408695652173918</v>
      </c>
      <c r="C78" s="2">
        <v>77</v>
      </c>
      <c r="D78" s="2">
        <v>2.4</v>
      </c>
      <c r="E78" s="2">
        <v>72</v>
      </c>
      <c r="F78" s="2">
        <f t="shared" si="2"/>
        <v>76.25</v>
      </c>
      <c r="G78" s="2">
        <v>76</v>
      </c>
    </row>
    <row r="79" spans="1:7" x14ac:dyDescent="0.25">
      <c r="A79" s="2" t="s">
        <v>201</v>
      </c>
      <c r="B79" s="2">
        <v>63.383838383838381</v>
      </c>
      <c r="C79" s="2">
        <v>79</v>
      </c>
      <c r="D79" s="2">
        <v>0.2</v>
      </c>
      <c r="E79" s="2">
        <v>77</v>
      </c>
      <c r="F79" s="2">
        <f t="shared" si="2"/>
        <v>78.699999999999989</v>
      </c>
      <c r="G79" s="2">
        <v>78</v>
      </c>
    </row>
    <row r="80" spans="1:7" x14ac:dyDescent="0.25">
      <c r="A80" s="2" t="s">
        <v>196</v>
      </c>
      <c r="B80" s="2">
        <v>73.746268656716424</v>
      </c>
      <c r="C80" s="2">
        <v>72</v>
      </c>
      <c r="D80" s="2"/>
      <c r="E80" s="2"/>
      <c r="F80" s="2"/>
      <c r="G80" s="2"/>
    </row>
  </sheetData>
  <sortState xmlns:xlrd2="http://schemas.microsoft.com/office/spreadsheetml/2017/richdata2" ref="A2:H80">
    <sortCondition ref="F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activeCell="J25" sqref="J25"/>
    </sheetView>
  </sheetViews>
  <sheetFormatPr defaultColWidth="8.21875" defaultRowHeight="13.8" x14ac:dyDescent="0.25"/>
  <cols>
    <col min="1" max="1" width="15.77734375" style="1" customWidth="1"/>
    <col min="2" max="2" width="11.6640625" style="1" bestFit="1" customWidth="1"/>
    <col min="3" max="7" width="8.21875" style="1"/>
    <col min="8" max="8" width="8.21875" style="10"/>
    <col min="9" max="255" width="8.21875" style="1"/>
    <col min="256" max="256" width="10.44140625" style="1" bestFit="1" customWidth="1"/>
    <col min="257" max="257" width="16.21875" style="1" bestFit="1" customWidth="1"/>
    <col min="258" max="258" width="11.6640625" style="1" bestFit="1" customWidth="1"/>
    <col min="259" max="511" width="8.21875" style="1"/>
    <col min="512" max="512" width="10.44140625" style="1" bestFit="1" customWidth="1"/>
    <col min="513" max="513" width="16.21875" style="1" bestFit="1" customWidth="1"/>
    <col min="514" max="514" width="11.6640625" style="1" bestFit="1" customWidth="1"/>
    <col min="515" max="767" width="8.21875" style="1"/>
    <col min="768" max="768" width="10.44140625" style="1" bestFit="1" customWidth="1"/>
    <col min="769" max="769" width="16.21875" style="1" bestFit="1" customWidth="1"/>
    <col min="770" max="770" width="11.6640625" style="1" bestFit="1" customWidth="1"/>
    <col min="771" max="1023" width="8.21875" style="1"/>
    <col min="1024" max="1024" width="10.44140625" style="1" bestFit="1" customWidth="1"/>
    <col min="1025" max="1025" width="16.21875" style="1" bestFit="1" customWidth="1"/>
    <col min="1026" max="1026" width="11.6640625" style="1" bestFit="1" customWidth="1"/>
    <col min="1027" max="1279" width="8.21875" style="1"/>
    <col min="1280" max="1280" width="10.44140625" style="1" bestFit="1" customWidth="1"/>
    <col min="1281" max="1281" width="16.21875" style="1" bestFit="1" customWidth="1"/>
    <col min="1282" max="1282" width="11.6640625" style="1" bestFit="1" customWidth="1"/>
    <col min="1283" max="1535" width="8.21875" style="1"/>
    <col min="1536" max="1536" width="10.44140625" style="1" bestFit="1" customWidth="1"/>
    <col min="1537" max="1537" width="16.21875" style="1" bestFit="1" customWidth="1"/>
    <col min="1538" max="1538" width="11.6640625" style="1" bestFit="1" customWidth="1"/>
    <col min="1539" max="1791" width="8.21875" style="1"/>
    <col min="1792" max="1792" width="10.44140625" style="1" bestFit="1" customWidth="1"/>
    <col min="1793" max="1793" width="16.21875" style="1" bestFit="1" customWidth="1"/>
    <col min="1794" max="1794" width="11.6640625" style="1" bestFit="1" customWidth="1"/>
    <col min="1795" max="2047" width="8.21875" style="1"/>
    <col min="2048" max="2048" width="10.44140625" style="1" bestFit="1" customWidth="1"/>
    <col min="2049" max="2049" width="16.21875" style="1" bestFit="1" customWidth="1"/>
    <col min="2050" max="2050" width="11.6640625" style="1" bestFit="1" customWidth="1"/>
    <col min="2051" max="2303" width="8.21875" style="1"/>
    <col min="2304" max="2304" width="10.44140625" style="1" bestFit="1" customWidth="1"/>
    <col min="2305" max="2305" width="16.21875" style="1" bestFit="1" customWidth="1"/>
    <col min="2306" max="2306" width="11.6640625" style="1" bestFit="1" customWidth="1"/>
    <col min="2307" max="2559" width="8.21875" style="1"/>
    <col min="2560" max="2560" width="10.44140625" style="1" bestFit="1" customWidth="1"/>
    <col min="2561" max="2561" width="16.21875" style="1" bestFit="1" customWidth="1"/>
    <col min="2562" max="2562" width="11.6640625" style="1" bestFit="1" customWidth="1"/>
    <col min="2563" max="2815" width="8.21875" style="1"/>
    <col min="2816" max="2816" width="10.44140625" style="1" bestFit="1" customWidth="1"/>
    <col min="2817" max="2817" width="16.21875" style="1" bestFit="1" customWidth="1"/>
    <col min="2818" max="2818" width="11.6640625" style="1" bestFit="1" customWidth="1"/>
    <col min="2819" max="3071" width="8.21875" style="1"/>
    <col min="3072" max="3072" width="10.44140625" style="1" bestFit="1" customWidth="1"/>
    <col min="3073" max="3073" width="16.21875" style="1" bestFit="1" customWidth="1"/>
    <col min="3074" max="3074" width="11.6640625" style="1" bestFit="1" customWidth="1"/>
    <col min="3075" max="3327" width="8.21875" style="1"/>
    <col min="3328" max="3328" width="10.44140625" style="1" bestFit="1" customWidth="1"/>
    <col min="3329" max="3329" width="16.21875" style="1" bestFit="1" customWidth="1"/>
    <col min="3330" max="3330" width="11.6640625" style="1" bestFit="1" customWidth="1"/>
    <col min="3331" max="3583" width="8.21875" style="1"/>
    <col min="3584" max="3584" width="10.44140625" style="1" bestFit="1" customWidth="1"/>
    <col min="3585" max="3585" width="16.21875" style="1" bestFit="1" customWidth="1"/>
    <col min="3586" max="3586" width="11.6640625" style="1" bestFit="1" customWidth="1"/>
    <col min="3587" max="3839" width="8.21875" style="1"/>
    <col min="3840" max="3840" width="10.44140625" style="1" bestFit="1" customWidth="1"/>
    <col min="3841" max="3841" width="16.21875" style="1" bestFit="1" customWidth="1"/>
    <col min="3842" max="3842" width="11.6640625" style="1" bestFit="1" customWidth="1"/>
    <col min="3843" max="4095" width="8.21875" style="1"/>
    <col min="4096" max="4096" width="10.44140625" style="1" bestFit="1" customWidth="1"/>
    <col min="4097" max="4097" width="16.21875" style="1" bestFit="1" customWidth="1"/>
    <col min="4098" max="4098" width="11.6640625" style="1" bestFit="1" customWidth="1"/>
    <col min="4099" max="4351" width="8.21875" style="1"/>
    <col min="4352" max="4352" width="10.44140625" style="1" bestFit="1" customWidth="1"/>
    <col min="4353" max="4353" width="16.21875" style="1" bestFit="1" customWidth="1"/>
    <col min="4354" max="4354" width="11.6640625" style="1" bestFit="1" customWidth="1"/>
    <col min="4355" max="4607" width="8.21875" style="1"/>
    <col min="4608" max="4608" width="10.44140625" style="1" bestFit="1" customWidth="1"/>
    <col min="4609" max="4609" width="16.21875" style="1" bestFit="1" customWidth="1"/>
    <col min="4610" max="4610" width="11.6640625" style="1" bestFit="1" customWidth="1"/>
    <col min="4611" max="4863" width="8.21875" style="1"/>
    <col min="4864" max="4864" width="10.44140625" style="1" bestFit="1" customWidth="1"/>
    <col min="4865" max="4865" width="16.21875" style="1" bestFit="1" customWidth="1"/>
    <col min="4866" max="4866" width="11.6640625" style="1" bestFit="1" customWidth="1"/>
    <col min="4867" max="5119" width="8.21875" style="1"/>
    <col min="5120" max="5120" width="10.44140625" style="1" bestFit="1" customWidth="1"/>
    <col min="5121" max="5121" width="16.21875" style="1" bestFit="1" customWidth="1"/>
    <col min="5122" max="5122" width="11.6640625" style="1" bestFit="1" customWidth="1"/>
    <col min="5123" max="5375" width="8.21875" style="1"/>
    <col min="5376" max="5376" width="10.44140625" style="1" bestFit="1" customWidth="1"/>
    <col min="5377" max="5377" width="16.21875" style="1" bestFit="1" customWidth="1"/>
    <col min="5378" max="5378" width="11.6640625" style="1" bestFit="1" customWidth="1"/>
    <col min="5379" max="5631" width="8.21875" style="1"/>
    <col min="5632" max="5632" width="10.44140625" style="1" bestFit="1" customWidth="1"/>
    <col min="5633" max="5633" width="16.21875" style="1" bestFit="1" customWidth="1"/>
    <col min="5634" max="5634" width="11.6640625" style="1" bestFit="1" customWidth="1"/>
    <col min="5635" max="5887" width="8.21875" style="1"/>
    <col min="5888" max="5888" width="10.44140625" style="1" bestFit="1" customWidth="1"/>
    <col min="5889" max="5889" width="16.21875" style="1" bestFit="1" customWidth="1"/>
    <col min="5890" max="5890" width="11.6640625" style="1" bestFit="1" customWidth="1"/>
    <col min="5891" max="6143" width="8.21875" style="1"/>
    <col min="6144" max="6144" width="10.44140625" style="1" bestFit="1" customWidth="1"/>
    <col min="6145" max="6145" width="16.21875" style="1" bestFit="1" customWidth="1"/>
    <col min="6146" max="6146" width="11.6640625" style="1" bestFit="1" customWidth="1"/>
    <col min="6147" max="6399" width="8.21875" style="1"/>
    <col min="6400" max="6400" width="10.44140625" style="1" bestFit="1" customWidth="1"/>
    <col min="6401" max="6401" width="16.21875" style="1" bestFit="1" customWidth="1"/>
    <col min="6402" max="6402" width="11.6640625" style="1" bestFit="1" customWidth="1"/>
    <col min="6403" max="6655" width="8.21875" style="1"/>
    <col min="6656" max="6656" width="10.44140625" style="1" bestFit="1" customWidth="1"/>
    <col min="6657" max="6657" width="16.21875" style="1" bestFit="1" customWidth="1"/>
    <col min="6658" max="6658" width="11.6640625" style="1" bestFit="1" customWidth="1"/>
    <col min="6659" max="6911" width="8.21875" style="1"/>
    <col min="6912" max="6912" width="10.44140625" style="1" bestFit="1" customWidth="1"/>
    <col min="6913" max="6913" width="16.21875" style="1" bestFit="1" customWidth="1"/>
    <col min="6914" max="6914" width="11.6640625" style="1" bestFit="1" customWidth="1"/>
    <col min="6915" max="7167" width="8.21875" style="1"/>
    <col min="7168" max="7168" width="10.44140625" style="1" bestFit="1" customWidth="1"/>
    <col min="7169" max="7169" width="16.21875" style="1" bestFit="1" customWidth="1"/>
    <col min="7170" max="7170" width="11.6640625" style="1" bestFit="1" customWidth="1"/>
    <col min="7171" max="7423" width="8.21875" style="1"/>
    <col min="7424" max="7424" width="10.44140625" style="1" bestFit="1" customWidth="1"/>
    <col min="7425" max="7425" width="16.21875" style="1" bestFit="1" customWidth="1"/>
    <col min="7426" max="7426" width="11.6640625" style="1" bestFit="1" customWidth="1"/>
    <col min="7427" max="7679" width="8.21875" style="1"/>
    <col min="7680" max="7680" width="10.44140625" style="1" bestFit="1" customWidth="1"/>
    <col min="7681" max="7681" width="16.21875" style="1" bestFit="1" customWidth="1"/>
    <col min="7682" max="7682" width="11.6640625" style="1" bestFit="1" customWidth="1"/>
    <col min="7683" max="7935" width="8.21875" style="1"/>
    <col min="7936" max="7936" width="10.44140625" style="1" bestFit="1" customWidth="1"/>
    <col min="7937" max="7937" width="16.21875" style="1" bestFit="1" customWidth="1"/>
    <col min="7938" max="7938" width="11.6640625" style="1" bestFit="1" customWidth="1"/>
    <col min="7939" max="8191" width="8.21875" style="1"/>
    <col min="8192" max="8192" width="10.44140625" style="1" bestFit="1" customWidth="1"/>
    <col min="8193" max="8193" width="16.21875" style="1" bestFit="1" customWidth="1"/>
    <col min="8194" max="8194" width="11.6640625" style="1" bestFit="1" customWidth="1"/>
    <col min="8195" max="8447" width="8.21875" style="1"/>
    <col min="8448" max="8448" width="10.44140625" style="1" bestFit="1" customWidth="1"/>
    <col min="8449" max="8449" width="16.21875" style="1" bestFit="1" customWidth="1"/>
    <col min="8450" max="8450" width="11.6640625" style="1" bestFit="1" customWidth="1"/>
    <col min="8451" max="8703" width="8.21875" style="1"/>
    <col min="8704" max="8704" width="10.44140625" style="1" bestFit="1" customWidth="1"/>
    <col min="8705" max="8705" width="16.21875" style="1" bestFit="1" customWidth="1"/>
    <col min="8706" max="8706" width="11.6640625" style="1" bestFit="1" customWidth="1"/>
    <col min="8707" max="8959" width="8.21875" style="1"/>
    <col min="8960" max="8960" width="10.44140625" style="1" bestFit="1" customWidth="1"/>
    <col min="8961" max="8961" width="16.21875" style="1" bestFit="1" customWidth="1"/>
    <col min="8962" max="8962" width="11.6640625" style="1" bestFit="1" customWidth="1"/>
    <col min="8963" max="9215" width="8.21875" style="1"/>
    <col min="9216" max="9216" width="10.44140625" style="1" bestFit="1" customWidth="1"/>
    <col min="9217" max="9217" width="16.21875" style="1" bestFit="1" customWidth="1"/>
    <col min="9218" max="9218" width="11.6640625" style="1" bestFit="1" customWidth="1"/>
    <col min="9219" max="9471" width="8.21875" style="1"/>
    <col min="9472" max="9472" width="10.44140625" style="1" bestFit="1" customWidth="1"/>
    <col min="9473" max="9473" width="16.21875" style="1" bestFit="1" customWidth="1"/>
    <col min="9474" max="9474" width="11.6640625" style="1" bestFit="1" customWidth="1"/>
    <col min="9475" max="9727" width="8.21875" style="1"/>
    <col min="9728" max="9728" width="10.44140625" style="1" bestFit="1" customWidth="1"/>
    <col min="9729" max="9729" width="16.21875" style="1" bestFit="1" customWidth="1"/>
    <col min="9730" max="9730" width="11.6640625" style="1" bestFit="1" customWidth="1"/>
    <col min="9731" max="9983" width="8.21875" style="1"/>
    <col min="9984" max="9984" width="10.44140625" style="1" bestFit="1" customWidth="1"/>
    <col min="9985" max="9985" width="16.21875" style="1" bestFit="1" customWidth="1"/>
    <col min="9986" max="9986" width="11.6640625" style="1" bestFit="1" customWidth="1"/>
    <col min="9987" max="10239" width="8.21875" style="1"/>
    <col min="10240" max="10240" width="10.44140625" style="1" bestFit="1" customWidth="1"/>
    <col min="10241" max="10241" width="16.21875" style="1" bestFit="1" customWidth="1"/>
    <col min="10242" max="10242" width="11.6640625" style="1" bestFit="1" customWidth="1"/>
    <col min="10243" max="10495" width="8.21875" style="1"/>
    <col min="10496" max="10496" width="10.44140625" style="1" bestFit="1" customWidth="1"/>
    <col min="10497" max="10497" width="16.21875" style="1" bestFit="1" customWidth="1"/>
    <col min="10498" max="10498" width="11.6640625" style="1" bestFit="1" customWidth="1"/>
    <col min="10499" max="10751" width="8.21875" style="1"/>
    <col min="10752" max="10752" width="10.44140625" style="1" bestFit="1" customWidth="1"/>
    <col min="10753" max="10753" width="16.21875" style="1" bestFit="1" customWidth="1"/>
    <col min="10754" max="10754" width="11.6640625" style="1" bestFit="1" customWidth="1"/>
    <col min="10755" max="11007" width="8.21875" style="1"/>
    <col min="11008" max="11008" width="10.44140625" style="1" bestFit="1" customWidth="1"/>
    <col min="11009" max="11009" width="16.21875" style="1" bestFit="1" customWidth="1"/>
    <col min="11010" max="11010" width="11.6640625" style="1" bestFit="1" customWidth="1"/>
    <col min="11011" max="11263" width="8.21875" style="1"/>
    <col min="11264" max="11264" width="10.44140625" style="1" bestFit="1" customWidth="1"/>
    <col min="11265" max="11265" width="16.21875" style="1" bestFit="1" customWidth="1"/>
    <col min="11266" max="11266" width="11.6640625" style="1" bestFit="1" customWidth="1"/>
    <col min="11267" max="11519" width="8.21875" style="1"/>
    <col min="11520" max="11520" width="10.44140625" style="1" bestFit="1" customWidth="1"/>
    <col min="11521" max="11521" width="16.21875" style="1" bestFit="1" customWidth="1"/>
    <col min="11522" max="11522" width="11.6640625" style="1" bestFit="1" customWidth="1"/>
    <col min="11523" max="11775" width="8.21875" style="1"/>
    <col min="11776" max="11776" width="10.44140625" style="1" bestFit="1" customWidth="1"/>
    <col min="11777" max="11777" width="16.21875" style="1" bestFit="1" customWidth="1"/>
    <col min="11778" max="11778" width="11.6640625" style="1" bestFit="1" customWidth="1"/>
    <col min="11779" max="12031" width="8.21875" style="1"/>
    <col min="12032" max="12032" width="10.44140625" style="1" bestFit="1" customWidth="1"/>
    <col min="12033" max="12033" width="16.21875" style="1" bestFit="1" customWidth="1"/>
    <col min="12034" max="12034" width="11.6640625" style="1" bestFit="1" customWidth="1"/>
    <col min="12035" max="12287" width="8.21875" style="1"/>
    <col min="12288" max="12288" width="10.44140625" style="1" bestFit="1" customWidth="1"/>
    <col min="12289" max="12289" width="16.21875" style="1" bestFit="1" customWidth="1"/>
    <col min="12290" max="12290" width="11.6640625" style="1" bestFit="1" customWidth="1"/>
    <col min="12291" max="12543" width="8.21875" style="1"/>
    <col min="12544" max="12544" width="10.44140625" style="1" bestFit="1" customWidth="1"/>
    <col min="12545" max="12545" width="16.21875" style="1" bestFit="1" customWidth="1"/>
    <col min="12546" max="12546" width="11.6640625" style="1" bestFit="1" customWidth="1"/>
    <col min="12547" max="12799" width="8.21875" style="1"/>
    <col min="12800" max="12800" width="10.44140625" style="1" bestFit="1" customWidth="1"/>
    <col min="12801" max="12801" width="16.21875" style="1" bestFit="1" customWidth="1"/>
    <col min="12802" max="12802" width="11.6640625" style="1" bestFit="1" customWidth="1"/>
    <col min="12803" max="13055" width="8.21875" style="1"/>
    <col min="13056" max="13056" width="10.44140625" style="1" bestFit="1" customWidth="1"/>
    <col min="13057" max="13057" width="16.21875" style="1" bestFit="1" customWidth="1"/>
    <col min="13058" max="13058" width="11.6640625" style="1" bestFit="1" customWidth="1"/>
    <col min="13059" max="13311" width="8.21875" style="1"/>
    <col min="13312" max="13312" width="10.44140625" style="1" bestFit="1" customWidth="1"/>
    <col min="13313" max="13313" width="16.21875" style="1" bestFit="1" customWidth="1"/>
    <col min="13314" max="13314" width="11.6640625" style="1" bestFit="1" customWidth="1"/>
    <col min="13315" max="13567" width="8.21875" style="1"/>
    <col min="13568" max="13568" width="10.44140625" style="1" bestFit="1" customWidth="1"/>
    <col min="13569" max="13569" width="16.21875" style="1" bestFit="1" customWidth="1"/>
    <col min="13570" max="13570" width="11.6640625" style="1" bestFit="1" customWidth="1"/>
    <col min="13571" max="13823" width="8.21875" style="1"/>
    <col min="13824" max="13824" width="10.44140625" style="1" bestFit="1" customWidth="1"/>
    <col min="13825" max="13825" width="16.21875" style="1" bestFit="1" customWidth="1"/>
    <col min="13826" max="13826" width="11.6640625" style="1" bestFit="1" customWidth="1"/>
    <col min="13827" max="14079" width="8.21875" style="1"/>
    <col min="14080" max="14080" width="10.44140625" style="1" bestFit="1" customWidth="1"/>
    <col min="14081" max="14081" width="16.21875" style="1" bestFit="1" customWidth="1"/>
    <col min="14082" max="14082" width="11.6640625" style="1" bestFit="1" customWidth="1"/>
    <col min="14083" max="14335" width="8.21875" style="1"/>
    <col min="14336" max="14336" width="10.44140625" style="1" bestFit="1" customWidth="1"/>
    <col min="14337" max="14337" width="16.21875" style="1" bestFit="1" customWidth="1"/>
    <col min="14338" max="14338" width="11.6640625" style="1" bestFit="1" customWidth="1"/>
    <col min="14339" max="14591" width="8.21875" style="1"/>
    <col min="14592" max="14592" width="10.44140625" style="1" bestFit="1" customWidth="1"/>
    <col min="14593" max="14593" width="16.21875" style="1" bestFit="1" customWidth="1"/>
    <col min="14594" max="14594" width="11.6640625" style="1" bestFit="1" customWidth="1"/>
    <col min="14595" max="14847" width="8.21875" style="1"/>
    <col min="14848" max="14848" width="10.44140625" style="1" bestFit="1" customWidth="1"/>
    <col min="14849" max="14849" width="16.21875" style="1" bestFit="1" customWidth="1"/>
    <col min="14850" max="14850" width="11.6640625" style="1" bestFit="1" customWidth="1"/>
    <col min="14851" max="15103" width="8.21875" style="1"/>
    <col min="15104" max="15104" width="10.44140625" style="1" bestFit="1" customWidth="1"/>
    <col min="15105" max="15105" width="16.21875" style="1" bestFit="1" customWidth="1"/>
    <col min="15106" max="15106" width="11.6640625" style="1" bestFit="1" customWidth="1"/>
    <col min="15107" max="15359" width="8.21875" style="1"/>
    <col min="15360" max="15360" width="10.44140625" style="1" bestFit="1" customWidth="1"/>
    <col min="15361" max="15361" width="16.21875" style="1" bestFit="1" customWidth="1"/>
    <col min="15362" max="15362" width="11.6640625" style="1" bestFit="1" customWidth="1"/>
    <col min="15363" max="15615" width="8.21875" style="1"/>
    <col min="15616" max="15616" width="10.44140625" style="1" bestFit="1" customWidth="1"/>
    <col min="15617" max="15617" width="16.21875" style="1" bestFit="1" customWidth="1"/>
    <col min="15618" max="15618" width="11.6640625" style="1" bestFit="1" customWidth="1"/>
    <col min="15619" max="15871" width="8.21875" style="1"/>
    <col min="15872" max="15872" width="10.44140625" style="1" bestFit="1" customWidth="1"/>
    <col min="15873" max="15873" width="16.21875" style="1" bestFit="1" customWidth="1"/>
    <col min="15874" max="15874" width="11.6640625" style="1" bestFit="1" customWidth="1"/>
    <col min="15875" max="16127" width="8.21875" style="1"/>
    <col min="16128" max="16128" width="10.44140625" style="1" bestFit="1" customWidth="1"/>
    <col min="16129" max="16129" width="16.21875" style="1" bestFit="1" customWidth="1"/>
    <col min="16130" max="16130" width="11.66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  <c r="H1" s="12"/>
    </row>
    <row r="2" spans="1:8" x14ac:dyDescent="0.25">
      <c r="A2" s="2" t="s">
        <v>218</v>
      </c>
      <c r="B2" s="2">
        <v>91.666666666666671</v>
      </c>
      <c r="C2" s="2">
        <v>1</v>
      </c>
      <c r="D2" s="2">
        <v>8.1999999999999993</v>
      </c>
      <c r="E2" s="2">
        <v>2</v>
      </c>
      <c r="F2" s="2">
        <f t="shared" ref="F2:F22" si="0">0.85*C2+0.15*E2</f>
        <v>1.1499999999999999</v>
      </c>
      <c r="G2" s="5">
        <v>1</v>
      </c>
      <c r="H2" s="12" t="s">
        <v>294</v>
      </c>
    </row>
    <row r="3" spans="1:8" x14ac:dyDescent="0.25">
      <c r="A3" s="2" t="s">
        <v>219</v>
      </c>
      <c r="B3" s="2">
        <v>91.081081081081081</v>
      </c>
      <c r="C3" s="2">
        <v>2</v>
      </c>
      <c r="D3" s="2">
        <v>6.95</v>
      </c>
      <c r="E3" s="2">
        <v>5</v>
      </c>
      <c r="F3" s="2">
        <f t="shared" si="0"/>
        <v>2.4500000000000002</v>
      </c>
      <c r="G3" s="3">
        <v>2</v>
      </c>
      <c r="H3" s="12"/>
    </row>
    <row r="4" spans="1:8" x14ac:dyDescent="0.25">
      <c r="A4" s="2" t="s">
        <v>220</v>
      </c>
      <c r="B4" s="2">
        <v>90.194174757281559</v>
      </c>
      <c r="C4" s="2">
        <v>3</v>
      </c>
      <c r="D4" s="2">
        <v>13.399999999999999</v>
      </c>
      <c r="E4" s="2">
        <v>1</v>
      </c>
      <c r="F4" s="2">
        <f t="shared" si="0"/>
        <v>2.6999999999999997</v>
      </c>
      <c r="G4" s="3">
        <v>3</v>
      </c>
      <c r="H4" s="12"/>
    </row>
    <row r="5" spans="1:8" x14ac:dyDescent="0.25">
      <c r="A5" s="2" t="s">
        <v>221</v>
      </c>
      <c r="B5" s="2">
        <v>89.567567567567565</v>
      </c>
      <c r="C5" s="2">
        <v>4</v>
      </c>
      <c r="D5" s="2">
        <v>5.1000000000000005</v>
      </c>
      <c r="E5" s="2">
        <v>7</v>
      </c>
      <c r="F5" s="2">
        <f t="shared" si="0"/>
        <v>4.45</v>
      </c>
      <c r="G5" s="3">
        <v>4</v>
      </c>
      <c r="H5" s="12" t="s">
        <v>296</v>
      </c>
    </row>
    <row r="6" spans="1:8" x14ac:dyDescent="0.25">
      <c r="A6" s="2" t="s">
        <v>222</v>
      </c>
      <c r="B6" s="2">
        <v>88.432432432432435</v>
      </c>
      <c r="C6" s="2">
        <v>5</v>
      </c>
      <c r="D6" s="2">
        <v>2.9000000000000004</v>
      </c>
      <c r="E6" s="2">
        <v>11</v>
      </c>
      <c r="F6" s="2">
        <f t="shared" si="0"/>
        <v>5.9</v>
      </c>
      <c r="G6" s="4">
        <v>5</v>
      </c>
      <c r="H6" s="12"/>
    </row>
    <row r="7" spans="1:8" x14ac:dyDescent="0.25">
      <c r="A7" s="2" t="s">
        <v>223</v>
      </c>
      <c r="B7" s="2">
        <v>87.330097087378647</v>
      </c>
      <c r="C7" s="2">
        <v>6</v>
      </c>
      <c r="D7" s="2">
        <v>4.4000000000000004</v>
      </c>
      <c r="E7" s="2">
        <v>8</v>
      </c>
      <c r="F7" s="2">
        <f t="shared" si="0"/>
        <v>6.3</v>
      </c>
      <c r="G7" s="4">
        <v>6</v>
      </c>
      <c r="H7" s="12"/>
    </row>
    <row r="8" spans="1:8" x14ac:dyDescent="0.25">
      <c r="A8" s="2" t="s">
        <v>224</v>
      </c>
      <c r="B8" s="2">
        <v>87.047619047619051</v>
      </c>
      <c r="C8" s="2">
        <v>7</v>
      </c>
      <c r="D8" s="2">
        <v>3.4000000000000004</v>
      </c>
      <c r="E8" s="2">
        <v>10</v>
      </c>
      <c r="F8" s="2">
        <f t="shared" si="0"/>
        <v>7.45</v>
      </c>
      <c r="G8" s="4">
        <v>7</v>
      </c>
      <c r="H8" s="12"/>
    </row>
    <row r="9" spans="1:8" x14ac:dyDescent="0.25">
      <c r="A9" s="2" t="s">
        <v>225</v>
      </c>
      <c r="B9" s="2">
        <v>85.765765765765764</v>
      </c>
      <c r="C9" s="2">
        <v>9</v>
      </c>
      <c r="D9" s="2">
        <v>8.1999999999999993</v>
      </c>
      <c r="E9" s="2">
        <v>2</v>
      </c>
      <c r="F9" s="2">
        <f t="shared" si="0"/>
        <v>7.9499999999999993</v>
      </c>
      <c r="G9" s="4">
        <v>8</v>
      </c>
      <c r="H9" s="12" t="s">
        <v>297</v>
      </c>
    </row>
    <row r="10" spans="1:8" x14ac:dyDescent="0.25">
      <c r="A10" s="2" t="s">
        <v>226</v>
      </c>
      <c r="B10" s="2">
        <v>86.373983739837399</v>
      </c>
      <c r="C10" s="2">
        <v>8</v>
      </c>
      <c r="D10" s="2">
        <v>2.2000000000000002</v>
      </c>
      <c r="E10" s="2">
        <v>14</v>
      </c>
      <c r="F10" s="2">
        <f t="shared" si="0"/>
        <v>8.9</v>
      </c>
      <c r="G10" s="2">
        <v>9</v>
      </c>
      <c r="H10" s="12"/>
    </row>
    <row r="11" spans="1:8" x14ac:dyDescent="0.25">
      <c r="A11" s="2" t="s">
        <v>295</v>
      </c>
      <c r="B11" s="2">
        <v>84.626086956521746</v>
      </c>
      <c r="C11" s="2">
        <v>11</v>
      </c>
      <c r="D11" s="2">
        <v>8.1</v>
      </c>
      <c r="E11" s="2">
        <v>3</v>
      </c>
      <c r="F11" s="2">
        <f t="shared" si="0"/>
        <v>9.7999999999999989</v>
      </c>
      <c r="G11" s="2">
        <v>10</v>
      </c>
      <c r="H11" s="12"/>
    </row>
    <row r="12" spans="1:8" x14ac:dyDescent="0.25">
      <c r="A12" s="2" t="s">
        <v>228</v>
      </c>
      <c r="B12" s="2">
        <v>85.375</v>
      </c>
      <c r="C12" s="2">
        <v>10</v>
      </c>
      <c r="D12" s="2">
        <v>1.9</v>
      </c>
      <c r="E12" s="2">
        <v>15</v>
      </c>
      <c r="F12" s="2">
        <f t="shared" si="0"/>
        <v>10.75</v>
      </c>
      <c r="G12" s="2">
        <v>11</v>
      </c>
      <c r="H12" s="12"/>
    </row>
    <row r="13" spans="1:8" x14ac:dyDescent="0.25">
      <c r="A13" s="2" t="s">
        <v>227</v>
      </c>
      <c r="B13" s="2">
        <v>82.524271844660191</v>
      </c>
      <c r="C13" s="2">
        <v>12</v>
      </c>
      <c r="D13" s="2">
        <v>7.4</v>
      </c>
      <c r="E13" s="2">
        <v>4</v>
      </c>
      <c r="F13" s="2">
        <f t="shared" si="0"/>
        <v>10.799999999999999</v>
      </c>
      <c r="G13" s="2">
        <v>12</v>
      </c>
      <c r="H13" s="12"/>
    </row>
    <row r="14" spans="1:8" x14ac:dyDescent="0.25">
      <c r="A14" s="2" t="s">
        <v>229</v>
      </c>
      <c r="B14" s="2">
        <v>81.941176470588232</v>
      </c>
      <c r="C14" s="2">
        <v>13</v>
      </c>
      <c r="D14" s="2">
        <v>6.4</v>
      </c>
      <c r="E14" s="2">
        <v>6</v>
      </c>
      <c r="F14" s="2">
        <f t="shared" si="0"/>
        <v>11.95</v>
      </c>
      <c r="G14" s="2">
        <v>13</v>
      </c>
      <c r="H14" s="12"/>
    </row>
    <row r="15" spans="1:8" x14ac:dyDescent="0.25">
      <c r="A15" s="2" t="s">
        <v>230</v>
      </c>
      <c r="B15" s="2">
        <v>81.378378378378372</v>
      </c>
      <c r="C15" s="2">
        <v>14</v>
      </c>
      <c r="D15" s="2">
        <v>2.4</v>
      </c>
      <c r="E15" s="2">
        <v>12</v>
      </c>
      <c r="F15" s="2">
        <f t="shared" si="0"/>
        <v>13.7</v>
      </c>
      <c r="G15" s="2">
        <v>14</v>
      </c>
      <c r="H15" s="12"/>
    </row>
    <row r="16" spans="1:8" x14ac:dyDescent="0.25">
      <c r="A16" s="2" t="s">
        <v>231</v>
      </c>
      <c r="B16" s="2">
        <v>81.365217391304341</v>
      </c>
      <c r="C16" s="2">
        <v>15</v>
      </c>
      <c r="D16" s="2">
        <v>4.4000000000000004</v>
      </c>
      <c r="E16" s="2">
        <v>8</v>
      </c>
      <c r="F16" s="2">
        <f t="shared" si="0"/>
        <v>13.95</v>
      </c>
      <c r="G16" s="2">
        <v>15</v>
      </c>
      <c r="H16" s="12"/>
    </row>
    <row r="17" spans="1:8" x14ac:dyDescent="0.25">
      <c r="A17" s="2" t="s">
        <v>232</v>
      </c>
      <c r="B17" s="2">
        <v>78.786259541984734</v>
      </c>
      <c r="C17" s="2">
        <v>16</v>
      </c>
      <c r="D17" s="2">
        <v>2.4</v>
      </c>
      <c r="E17" s="2">
        <v>12</v>
      </c>
      <c r="F17" s="2">
        <f t="shared" si="0"/>
        <v>15.399999999999999</v>
      </c>
      <c r="G17" s="2">
        <v>16</v>
      </c>
      <c r="H17" s="12"/>
    </row>
    <row r="18" spans="1:8" x14ac:dyDescent="0.25">
      <c r="A18" s="2" t="s">
        <v>233</v>
      </c>
      <c r="B18" s="2">
        <v>78.549549549549553</v>
      </c>
      <c r="C18" s="2">
        <v>17</v>
      </c>
      <c r="D18" s="2">
        <v>1.7</v>
      </c>
      <c r="E18" s="2">
        <v>18</v>
      </c>
      <c r="F18" s="2">
        <f t="shared" si="0"/>
        <v>17.149999999999999</v>
      </c>
      <c r="G18" s="2">
        <v>17</v>
      </c>
      <c r="H18" s="12"/>
    </row>
    <row r="19" spans="1:8" x14ac:dyDescent="0.25">
      <c r="A19" s="2" t="s">
        <v>234</v>
      </c>
      <c r="B19" s="2">
        <v>77.296703296703299</v>
      </c>
      <c r="C19" s="2">
        <v>18</v>
      </c>
      <c r="D19" s="2">
        <v>1.9</v>
      </c>
      <c r="E19" s="2">
        <v>15</v>
      </c>
      <c r="F19" s="2">
        <f t="shared" si="0"/>
        <v>17.549999999999997</v>
      </c>
      <c r="G19" s="2">
        <v>18</v>
      </c>
      <c r="H19" s="12"/>
    </row>
    <row r="20" spans="1:8" x14ac:dyDescent="0.25">
      <c r="A20" s="2" t="s">
        <v>235</v>
      </c>
      <c r="B20" s="2">
        <v>74.368932038834956</v>
      </c>
      <c r="C20" s="2">
        <v>19</v>
      </c>
      <c r="D20" s="2">
        <v>-0.10000000000000009</v>
      </c>
      <c r="E20" s="2">
        <v>21</v>
      </c>
      <c r="F20" s="2">
        <f t="shared" si="0"/>
        <v>19.299999999999997</v>
      </c>
      <c r="G20" s="2">
        <v>19</v>
      </c>
      <c r="H20" s="12"/>
    </row>
    <row r="21" spans="1:8" x14ac:dyDescent="0.25">
      <c r="A21" s="2" t="s">
        <v>236</v>
      </c>
      <c r="B21" s="2">
        <v>74.165048543689323</v>
      </c>
      <c r="C21" s="2">
        <v>20</v>
      </c>
      <c r="D21" s="2">
        <v>0</v>
      </c>
      <c r="E21" s="2">
        <v>19</v>
      </c>
      <c r="F21" s="2">
        <f t="shared" si="0"/>
        <v>19.850000000000001</v>
      </c>
      <c r="G21" s="2">
        <v>20</v>
      </c>
      <c r="H21" s="12"/>
    </row>
    <row r="22" spans="1:8" x14ac:dyDescent="0.25">
      <c r="A22" s="2" t="s">
        <v>237</v>
      </c>
      <c r="B22" s="2">
        <v>73.048543689320383</v>
      </c>
      <c r="C22" s="2">
        <v>21</v>
      </c>
      <c r="D22" s="2">
        <v>1.9</v>
      </c>
      <c r="E22" s="2">
        <v>15</v>
      </c>
      <c r="F22" s="2">
        <f t="shared" si="0"/>
        <v>20.099999999999998</v>
      </c>
      <c r="G22" s="2">
        <v>21</v>
      </c>
      <c r="H22" s="12"/>
    </row>
  </sheetData>
  <phoneticPr fontId="1" type="noConversion"/>
  <conditionalFormatting sqref="F2:F22">
    <cfRule type="duplicateValues" dxfId="11" priority="2"/>
  </conditionalFormatting>
  <conditionalFormatting sqref="F1:F22">
    <cfRule type="duplicateValues" dxfId="1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3"/>
  <sheetViews>
    <sheetView workbookViewId="0">
      <selection activeCell="K21" sqref="K21"/>
    </sheetView>
  </sheetViews>
  <sheetFormatPr defaultColWidth="8.21875" defaultRowHeight="13.8" x14ac:dyDescent="0.25"/>
  <cols>
    <col min="1" max="1" width="10.44140625" style="1" customWidth="1"/>
    <col min="2" max="2" width="11.6640625" style="1" bestFit="1" customWidth="1"/>
    <col min="3" max="7" width="8.21875" style="1"/>
    <col min="8" max="8" width="8.21875" style="10"/>
    <col min="9" max="255" width="8.21875" style="1"/>
    <col min="256" max="256" width="10.44140625" style="1" customWidth="1"/>
    <col min="257" max="257" width="8.21875" style="1"/>
    <col min="258" max="258" width="11.6640625" style="1" bestFit="1" customWidth="1"/>
    <col min="259" max="511" width="8.21875" style="1"/>
    <col min="512" max="512" width="10.44140625" style="1" customWidth="1"/>
    <col min="513" max="513" width="8.21875" style="1"/>
    <col min="514" max="514" width="11.6640625" style="1" bestFit="1" customWidth="1"/>
    <col min="515" max="767" width="8.21875" style="1"/>
    <col min="768" max="768" width="10.44140625" style="1" customWidth="1"/>
    <col min="769" max="769" width="8.21875" style="1"/>
    <col min="770" max="770" width="11.6640625" style="1" bestFit="1" customWidth="1"/>
    <col min="771" max="1023" width="8.21875" style="1"/>
    <col min="1024" max="1024" width="10.44140625" style="1" customWidth="1"/>
    <col min="1025" max="1025" width="8.21875" style="1"/>
    <col min="1026" max="1026" width="11.6640625" style="1" bestFit="1" customWidth="1"/>
    <col min="1027" max="1279" width="8.21875" style="1"/>
    <col min="1280" max="1280" width="10.44140625" style="1" customWidth="1"/>
    <col min="1281" max="1281" width="8.21875" style="1"/>
    <col min="1282" max="1282" width="11.6640625" style="1" bestFit="1" customWidth="1"/>
    <col min="1283" max="1535" width="8.21875" style="1"/>
    <col min="1536" max="1536" width="10.44140625" style="1" customWidth="1"/>
    <col min="1537" max="1537" width="8.21875" style="1"/>
    <col min="1538" max="1538" width="11.6640625" style="1" bestFit="1" customWidth="1"/>
    <col min="1539" max="1791" width="8.21875" style="1"/>
    <col min="1792" max="1792" width="10.44140625" style="1" customWidth="1"/>
    <col min="1793" max="1793" width="8.21875" style="1"/>
    <col min="1794" max="1794" width="11.6640625" style="1" bestFit="1" customWidth="1"/>
    <col min="1795" max="2047" width="8.21875" style="1"/>
    <col min="2048" max="2048" width="10.44140625" style="1" customWidth="1"/>
    <col min="2049" max="2049" width="8.21875" style="1"/>
    <col min="2050" max="2050" width="11.6640625" style="1" bestFit="1" customWidth="1"/>
    <col min="2051" max="2303" width="8.21875" style="1"/>
    <col min="2304" max="2304" width="10.44140625" style="1" customWidth="1"/>
    <col min="2305" max="2305" width="8.21875" style="1"/>
    <col min="2306" max="2306" width="11.6640625" style="1" bestFit="1" customWidth="1"/>
    <col min="2307" max="2559" width="8.21875" style="1"/>
    <col min="2560" max="2560" width="10.44140625" style="1" customWidth="1"/>
    <col min="2561" max="2561" width="8.21875" style="1"/>
    <col min="2562" max="2562" width="11.6640625" style="1" bestFit="1" customWidth="1"/>
    <col min="2563" max="2815" width="8.21875" style="1"/>
    <col min="2816" max="2816" width="10.44140625" style="1" customWidth="1"/>
    <col min="2817" max="2817" width="8.21875" style="1"/>
    <col min="2818" max="2818" width="11.6640625" style="1" bestFit="1" customWidth="1"/>
    <col min="2819" max="3071" width="8.21875" style="1"/>
    <col min="3072" max="3072" width="10.44140625" style="1" customWidth="1"/>
    <col min="3073" max="3073" width="8.21875" style="1"/>
    <col min="3074" max="3074" width="11.6640625" style="1" bestFit="1" customWidth="1"/>
    <col min="3075" max="3327" width="8.21875" style="1"/>
    <col min="3328" max="3328" width="10.44140625" style="1" customWidth="1"/>
    <col min="3329" max="3329" width="8.21875" style="1"/>
    <col min="3330" max="3330" width="11.6640625" style="1" bestFit="1" customWidth="1"/>
    <col min="3331" max="3583" width="8.21875" style="1"/>
    <col min="3584" max="3584" width="10.44140625" style="1" customWidth="1"/>
    <col min="3585" max="3585" width="8.21875" style="1"/>
    <col min="3586" max="3586" width="11.6640625" style="1" bestFit="1" customWidth="1"/>
    <col min="3587" max="3839" width="8.21875" style="1"/>
    <col min="3840" max="3840" width="10.44140625" style="1" customWidth="1"/>
    <col min="3841" max="3841" width="8.21875" style="1"/>
    <col min="3842" max="3842" width="11.6640625" style="1" bestFit="1" customWidth="1"/>
    <col min="3843" max="4095" width="8.21875" style="1"/>
    <col min="4096" max="4096" width="10.44140625" style="1" customWidth="1"/>
    <col min="4097" max="4097" width="8.21875" style="1"/>
    <col min="4098" max="4098" width="11.6640625" style="1" bestFit="1" customWidth="1"/>
    <col min="4099" max="4351" width="8.21875" style="1"/>
    <col min="4352" max="4352" width="10.44140625" style="1" customWidth="1"/>
    <col min="4353" max="4353" width="8.21875" style="1"/>
    <col min="4354" max="4354" width="11.6640625" style="1" bestFit="1" customWidth="1"/>
    <col min="4355" max="4607" width="8.21875" style="1"/>
    <col min="4608" max="4608" width="10.44140625" style="1" customWidth="1"/>
    <col min="4609" max="4609" width="8.21875" style="1"/>
    <col min="4610" max="4610" width="11.6640625" style="1" bestFit="1" customWidth="1"/>
    <col min="4611" max="4863" width="8.21875" style="1"/>
    <col min="4864" max="4864" width="10.44140625" style="1" customWidth="1"/>
    <col min="4865" max="4865" width="8.21875" style="1"/>
    <col min="4866" max="4866" width="11.6640625" style="1" bestFit="1" customWidth="1"/>
    <col min="4867" max="5119" width="8.21875" style="1"/>
    <col min="5120" max="5120" width="10.44140625" style="1" customWidth="1"/>
    <col min="5121" max="5121" width="8.21875" style="1"/>
    <col min="5122" max="5122" width="11.6640625" style="1" bestFit="1" customWidth="1"/>
    <col min="5123" max="5375" width="8.21875" style="1"/>
    <col min="5376" max="5376" width="10.44140625" style="1" customWidth="1"/>
    <col min="5377" max="5377" width="8.21875" style="1"/>
    <col min="5378" max="5378" width="11.6640625" style="1" bestFit="1" customWidth="1"/>
    <col min="5379" max="5631" width="8.21875" style="1"/>
    <col min="5632" max="5632" width="10.44140625" style="1" customWidth="1"/>
    <col min="5633" max="5633" width="8.21875" style="1"/>
    <col min="5634" max="5634" width="11.6640625" style="1" bestFit="1" customWidth="1"/>
    <col min="5635" max="5887" width="8.21875" style="1"/>
    <col min="5888" max="5888" width="10.44140625" style="1" customWidth="1"/>
    <col min="5889" max="5889" width="8.21875" style="1"/>
    <col min="5890" max="5890" width="11.6640625" style="1" bestFit="1" customWidth="1"/>
    <col min="5891" max="6143" width="8.21875" style="1"/>
    <col min="6144" max="6144" width="10.44140625" style="1" customWidth="1"/>
    <col min="6145" max="6145" width="8.21875" style="1"/>
    <col min="6146" max="6146" width="11.6640625" style="1" bestFit="1" customWidth="1"/>
    <col min="6147" max="6399" width="8.21875" style="1"/>
    <col min="6400" max="6400" width="10.44140625" style="1" customWidth="1"/>
    <col min="6401" max="6401" width="8.21875" style="1"/>
    <col min="6402" max="6402" width="11.6640625" style="1" bestFit="1" customWidth="1"/>
    <col min="6403" max="6655" width="8.21875" style="1"/>
    <col min="6656" max="6656" width="10.44140625" style="1" customWidth="1"/>
    <col min="6657" max="6657" width="8.21875" style="1"/>
    <col min="6658" max="6658" width="11.6640625" style="1" bestFit="1" customWidth="1"/>
    <col min="6659" max="6911" width="8.21875" style="1"/>
    <col min="6912" max="6912" width="10.44140625" style="1" customWidth="1"/>
    <col min="6913" max="6913" width="8.21875" style="1"/>
    <col min="6914" max="6914" width="11.6640625" style="1" bestFit="1" customWidth="1"/>
    <col min="6915" max="7167" width="8.21875" style="1"/>
    <col min="7168" max="7168" width="10.44140625" style="1" customWidth="1"/>
    <col min="7169" max="7169" width="8.21875" style="1"/>
    <col min="7170" max="7170" width="11.6640625" style="1" bestFit="1" customWidth="1"/>
    <col min="7171" max="7423" width="8.21875" style="1"/>
    <col min="7424" max="7424" width="10.44140625" style="1" customWidth="1"/>
    <col min="7425" max="7425" width="8.21875" style="1"/>
    <col min="7426" max="7426" width="11.6640625" style="1" bestFit="1" customWidth="1"/>
    <col min="7427" max="7679" width="8.21875" style="1"/>
    <col min="7680" max="7680" width="10.44140625" style="1" customWidth="1"/>
    <col min="7681" max="7681" width="8.21875" style="1"/>
    <col min="7682" max="7682" width="11.6640625" style="1" bestFit="1" customWidth="1"/>
    <col min="7683" max="7935" width="8.21875" style="1"/>
    <col min="7936" max="7936" width="10.44140625" style="1" customWidth="1"/>
    <col min="7937" max="7937" width="8.21875" style="1"/>
    <col min="7938" max="7938" width="11.6640625" style="1" bestFit="1" customWidth="1"/>
    <col min="7939" max="8191" width="8.21875" style="1"/>
    <col min="8192" max="8192" width="10.44140625" style="1" customWidth="1"/>
    <col min="8193" max="8193" width="8.21875" style="1"/>
    <col min="8194" max="8194" width="11.6640625" style="1" bestFit="1" customWidth="1"/>
    <col min="8195" max="8447" width="8.21875" style="1"/>
    <col min="8448" max="8448" width="10.44140625" style="1" customWidth="1"/>
    <col min="8449" max="8449" width="8.21875" style="1"/>
    <col min="8450" max="8450" width="11.6640625" style="1" bestFit="1" customWidth="1"/>
    <col min="8451" max="8703" width="8.21875" style="1"/>
    <col min="8704" max="8704" width="10.44140625" style="1" customWidth="1"/>
    <col min="8705" max="8705" width="8.21875" style="1"/>
    <col min="8706" max="8706" width="11.6640625" style="1" bestFit="1" customWidth="1"/>
    <col min="8707" max="8959" width="8.21875" style="1"/>
    <col min="8960" max="8960" width="10.44140625" style="1" customWidth="1"/>
    <col min="8961" max="8961" width="8.21875" style="1"/>
    <col min="8962" max="8962" width="11.6640625" style="1" bestFit="1" customWidth="1"/>
    <col min="8963" max="9215" width="8.21875" style="1"/>
    <col min="9216" max="9216" width="10.44140625" style="1" customWidth="1"/>
    <col min="9217" max="9217" width="8.21875" style="1"/>
    <col min="9218" max="9218" width="11.6640625" style="1" bestFit="1" customWidth="1"/>
    <col min="9219" max="9471" width="8.21875" style="1"/>
    <col min="9472" max="9472" width="10.44140625" style="1" customWidth="1"/>
    <col min="9473" max="9473" width="8.21875" style="1"/>
    <col min="9474" max="9474" width="11.6640625" style="1" bestFit="1" customWidth="1"/>
    <col min="9475" max="9727" width="8.21875" style="1"/>
    <col min="9728" max="9728" width="10.44140625" style="1" customWidth="1"/>
    <col min="9729" max="9729" width="8.21875" style="1"/>
    <col min="9730" max="9730" width="11.6640625" style="1" bestFit="1" customWidth="1"/>
    <col min="9731" max="9983" width="8.21875" style="1"/>
    <col min="9984" max="9984" width="10.44140625" style="1" customWidth="1"/>
    <col min="9985" max="9985" width="8.21875" style="1"/>
    <col min="9986" max="9986" width="11.6640625" style="1" bestFit="1" customWidth="1"/>
    <col min="9987" max="10239" width="8.21875" style="1"/>
    <col min="10240" max="10240" width="10.44140625" style="1" customWidth="1"/>
    <col min="10241" max="10241" width="8.21875" style="1"/>
    <col min="10242" max="10242" width="11.6640625" style="1" bestFit="1" customWidth="1"/>
    <col min="10243" max="10495" width="8.21875" style="1"/>
    <col min="10496" max="10496" width="10.44140625" style="1" customWidth="1"/>
    <col min="10497" max="10497" width="8.21875" style="1"/>
    <col min="10498" max="10498" width="11.6640625" style="1" bestFit="1" customWidth="1"/>
    <col min="10499" max="10751" width="8.21875" style="1"/>
    <col min="10752" max="10752" width="10.44140625" style="1" customWidth="1"/>
    <col min="10753" max="10753" width="8.21875" style="1"/>
    <col min="10754" max="10754" width="11.6640625" style="1" bestFit="1" customWidth="1"/>
    <col min="10755" max="11007" width="8.21875" style="1"/>
    <col min="11008" max="11008" width="10.44140625" style="1" customWidth="1"/>
    <col min="11009" max="11009" width="8.21875" style="1"/>
    <col min="11010" max="11010" width="11.6640625" style="1" bestFit="1" customWidth="1"/>
    <col min="11011" max="11263" width="8.21875" style="1"/>
    <col min="11264" max="11264" width="10.44140625" style="1" customWidth="1"/>
    <col min="11265" max="11265" width="8.21875" style="1"/>
    <col min="11266" max="11266" width="11.6640625" style="1" bestFit="1" customWidth="1"/>
    <col min="11267" max="11519" width="8.21875" style="1"/>
    <col min="11520" max="11520" width="10.44140625" style="1" customWidth="1"/>
    <col min="11521" max="11521" width="8.21875" style="1"/>
    <col min="11522" max="11522" width="11.6640625" style="1" bestFit="1" customWidth="1"/>
    <col min="11523" max="11775" width="8.21875" style="1"/>
    <col min="11776" max="11776" width="10.44140625" style="1" customWidth="1"/>
    <col min="11777" max="11777" width="8.21875" style="1"/>
    <col min="11778" max="11778" width="11.6640625" style="1" bestFit="1" customWidth="1"/>
    <col min="11779" max="12031" width="8.21875" style="1"/>
    <col min="12032" max="12032" width="10.44140625" style="1" customWidth="1"/>
    <col min="12033" max="12033" width="8.21875" style="1"/>
    <col min="12034" max="12034" width="11.6640625" style="1" bestFit="1" customWidth="1"/>
    <col min="12035" max="12287" width="8.21875" style="1"/>
    <col min="12288" max="12288" width="10.44140625" style="1" customWidth="1"/>
    <col min="12289" max="12289" width="8.21875" style="1"/>
    <col min="12290" max="12290" width="11.6640625" style="1" bestFit="1" customWidth="1"/>
    <col min="12291" max="12543" width="8.21875" style="1"/>
    <col min="12544" max="12544" width="10.44140625" style="1" customWidth="1"/>
    <col min="12545" max="12545" width="8.21875" style="1"/>
    <col min="12546" max="12546" width="11.6640625" style="1" bestFit="1" customWidth="1"/>
    <col min="12547" max="12799" width="8.21875" style="1"/>
    <col min="12800" max="12800" width="10.44140625" style="1" customWidth="1"/>
    <col min="12801" max="12801" width="8.21875" style="1"/>
    <col min="12802" max="12802" width="11.6640625" style="1" bestFit="1" customWidth="1"/>
    <col min="12803" max="13055" width="8.21875" style="1"/>
    <col min="13056" max="13056" width="10.44140625" style="1" customWidth="1"/>
    <col min="13057" max="13057" width="8.21875" style="1"/>
    <col min="13058" max="13058" width="11.6640625" style="1" bestFit="1" customWidth="1"/>
    <col min="13059" max="13311" width="8.21875" style="1"/>
    <col min="13312" max="13312" width="10.44140625" style="1" customWidth="1"/>
    <col min="13313" max="13313" width="8.21875" style="1"/>
    <col min="13314" max="13314" width="11.6640625" style="1" bestFit="1" customWidth="1"/>
    <col min="13315" max="13567" width="8.21875" style="1"/>
    <col min="13568" max="13568" width="10.44140625" style="1" customWidth="1"/>
    <col min="13569" max="13569" width="8.21875" style="1"/>
    <col min="13570" max="13570" width="11.6640625" style="1" bestFit="1" customWidth="1"/>
    <col min="13571" max="13823" width="8.21875" style="1"/>
    <col min="13824" max="13824" width="10.44140625" style="1" customWidth="1"/>
    <col min="13825" max="13825" width="8.21875" style="1"/>
    <col min="13826" max="13826" width="11.6640625" style="1" bestFit="1" customWidth="1"/>
    <col min="13827" max="14079" width="8.21875" style="1"/>
    <col min="14080" max="14080" width="10.44140625" style="1" customWidth="1"/>
    <col min="14081" max="14081" width="8.21875" style="1"/>
    <col min="14082" max="14082" width="11.6640625" style="1" bestFit="1" customWidth="1"/>
    <col min="14083" max="14335" width="8.21875" style="1"/>
    <col min="14336" max="14336" width="10.44140625" style="1" customWidth="1"/>
    <col min="14337" max="14337" width="8.21875" style="1"/>
    <col min="14338" max="14338" width="11.6640625" style="1" bestFit="1" customWidth="1"/>
    <col min="14339" max="14591" width="8.21875" style="1"/>
    <col min="14592" max="14592" width="10.44140625" style="1" customWidth="1"/>
    <col min="14593" max="14593" width="8.21875" style="1"/>
    <col min="14594" max="14594" width="11.6640625" style="1" bestFit="1" customWidth="1"/>
    <col min="14595" max="14847" width="8.21875" style="1"/>
    <col min="14848" max="14848" width="10.44140625" style="1" customWidth="1"/>
    <col min="14849" max="14849" width="8.21875" style="1"/>
    <col min="14850" max="14850" width="11.6640625" style="1" bestFit="1" customWidth="1"/>
    <col min="14851" max="15103" width="8.21875" style="1"/>
    <col min="15104" max="15104" width="10.44140625" style="1" customWidth="1"/>
    <col min="15105" max="15105" width="8.21875" style="1"/>
    <col min="15106" max="15106" width="11.6640625" style="1" bestFit="1" customWidth="1"/>
    <col min="15107" max="15359" width="8.21875" style="1"/>
    <col min="15360" max="15360" width="10.44140625" style="1" customWidth="1"/>
    <col min="15361" max="15361" width="8.21875" style="1"/>
    <col min="15362" max="15362" width="11.6640625" style="1" bestFit="1" customWidth="1"/>
    <col min="15363" max="15615" width="8.21875" style="1"/>
    <col min="15616" max="15616" width="10.44140625" style="1" customWidth="1"/>
    <col min="15617" max="15617" width="8.21875" style="1"/>
    <col min="15618" max="15618" width="11.6640625" style="1" bestFit="1" customWidth="1"/>
    <col min="15619" max="15871" width="8.21875" style="1"/>
    <col min="15872" max="15872" width="10.44140625" style="1" customWidth="1"/>
    <col min="15873" max="15873" width="8.21875" style="1"/>
    <col min="15874" max="15874" width="11.6640625" style="1" bestFit="1" customWidth="1"/>
    <col min="15875" max="16127" width="8.21875" style="1"/>
    <col min="16128" max="16128" width="10.44140625" style="1" customWidth="1"/>
    <col min="16129" max="16129" width="8.21875" style="1"/>
    <col min="16130" max="16130" width="11.66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75</v>
      </c>
      <c r="B2" s="2">
        <v>92.86486486486487</v>
      </c>
      <c r="C2" s="2">
        <v>1</v>
      </c>
      <c r="D2" s="2">
        <v>15.599999999999998</v>
      </c>
      <c r="E2" s="2">
        <v>5</v>
      </c>
      <c r="F2" s="2">
        <f t="shared" ref="F2:F49" si="0">0.85*C2+0.15*E2</f>
        <v>1.6</v>
      </c>
      <c r="G2" s="5">
        <v>1</v>
      </c>
    </row>
    <row r="3" spans="1:8" x14ac:dyDescent="0.25">
      <c r="A3" s="2" t="s">
        <v>76</v>
      </c>
      <c r="B3" s="2">
        <v>92.669902912621353</v>
      </c>
      <c r="C3" s="2">
        <v>2</v>
      </c>
      <c r="D3" s="2">
        <v>10.8</v>
      </c>
      <c r="E3" s="2">
        <v>10</v>
      </c>
      <c r="F3" s="2">
        <f t="shared" si="0"/>
        <v>3.2</v>
      </c>
      <c r="G3" s="5">
        <v>2</v>
      </c>
      <c r="H3" s="11" t="s">
        <v>6</v>
      </c>
    </row>
    <row r="4" spans="1:8" x14ac:dyDescent="0.25">
      <c r="A4" s="2" t="s">
        <v>77</v>
      </c>
      <c r="B4" s="2">
        <v>90.640776699029132</v>
      </c>
      <c r="C4" s="2">
        <v>4</v>
      </c>
      <c r="D4" s="2">
        <v>17.7</v>
      </c>
      <c r="E4" s="2">
        <v>2</v>
      </c>
      <c r="F4" s="2">
        <f t="shared" si="0"/>
        <v>3.6999999999999997</v>
      </c>
      <c r="G4" s="3">
        <v>3</v>
      </c>
    </row>
    <row r="5" spans="1:8" x14ac:dyDescent="0.25">
      <c r="A5" s="2" t="s">
        <v>78</v>
      </c>
      <c r="B5" s="2">
        <v>90.097087378640779</v>
      </c>
      <c r="C5" s="2">
        <v>5</v>
      </c>
      <c r="D5" s="2">
        <v>15.099999999999998</v>
      </c>
      <c r="E5" s="2">
        <v>6</v>
      </c>
      <c r="F5" s="2">
        <f t="shared" si="0"/>
        <v>5.15</v>
      </c>
      <c r="G5" s="3">
        <v>4</v>
      </c>
    </row>
    <row r="6" spans="1:8" x14ac:dyDescent="0.25">
      <c r="A6" s="2" t="s">
        <v>79</v>
      </c>
      <c r="B6" s="2">
        <v>91.927927927927925</v>
      </c>
      <c r="C6" s="2">
        <v>3</v>
      </c>
      <c r="D6" s="2">
        <v>7.7</v>
      </c>
      <c r="E6" s="2">
        <v>23</v>
      </c>
      <c r="F6" s="2">
        <f t="shared" si="0"/>
        <v>6</v>
      </c>
      <c r="G6" s="3">
        <v>5</v>
      </c>
    </row>
    <row r="7" spans="1:8" x14ac:dyDescent="0.25">
      <c r="A7" s="2" t="s">
        <v>80</v>
      </c>
      <c r="B7" s="2">
        <v>90.026086956521738</v>
      </c>
      <c r="C7" s="2">
        <v>7</v>
      </c>
      <c r="D7" s="2">
        <v>16.8</v>
      </c>
      <c r="E7" s="2">
        <v>3</v>
      </c>
      <c r="F7" s="2">
        <f t="shared" si="0"/>
        <v>6.4</v>
      </c>
      <c r="G7" s="3">
        <v>6</v>
      </c>
    </row>
    <row r="8" spans="1:8" x14ac:dyDescent="0.25">
      <c r="A8" s="2" t="s">
        <v>81</v>
      </c>
      <c r="B8" s="2">
        <v>90.045045045045043</v>
      </c>
      <c r="C8" s="2">
        <v>6</v>
      </c>
      <c r="D8" s="2">
        <v>8.9999999999999982</v>
      </c>
      <c r="E8" s="2">
        <v>14</v>
      </c>
      <c r="F8" s="2">
        <f t="shared" si="0"/>
        <v>7.1999999999999993</v>
      </c>
      <c r="G8" s="3">
        <v>7</v>
      </c>
    </row>
    <row r="9" spans="1:8" x14ac:dyDescent="0.25">
      <c r="A9" s="2" t="s">
        <v>82</v>
      </c>
      <c r="B9" s="2">
        <v>89.626086956521746</v>
      </c>
      <c r="C9" s="2">
        <v>8</v>
      </c>
      <c r="D9" s="2">
        <v>15.899999999999999</v>
      </c>
      <c r="E9" s="2">
        <v>4</v>
      </c>
      <c r="F9" s="2">
        <f t="shared" si="0"/>
        <v>7.3999999999999995</v>
      </c>
      <c r="G9" s="3">
        <v>8</v>
      </c>
    </row>
    <row r="10" spans="1:8" x14ac:dyDescent="0.25">
      <c r="A10" s="2" t="s">
        <v>83</v>
      </c>
      <c r="B10" s="2">
        <v>89.081081081081081</v>
      </c>
      <c r="C10" s="2">
        <v>9</v>
      </c>
      <c r="D10" s="2">
        <v>10.1</v>
      </c>
      <c r="E10" s="2">
        <v>11</v>
      </c>
      <c r="F10" s="2">
        <f t="shared" si="0"/>
        <v>9.2999999999999989</v>
      </c>
      <c r="G10" s="3">
        <v>9</v>
      </c>
      <c r="H10" s="11" t="s">
        <v>7</v>
      </c>
    </row>
    <row r="11" spans="1:8" x14ac:dyDescent="0.25">
      <c r="A11" s="2" t="s">
        <v>84</v>
      </c>
      <c r="B11" s="2">
        <v>89.045045045045043</v>
      </c>
      <c r="C11" s="2">
        <v>10</v>
      </c>
      <c r="D11" s="2">
        <v>5.4</v>
      </c>
      <c r="E11" s="2">
        <v>30</v>
      </c>
      <c r="F11" s="2">
        <f t="shared" si="0"/>
        <v>13</v>
      </c>
      <c r="G11" s="4">
        <v>10</v>
      </c>
    </row>
    <row r="12" spans="1:8" x14ac:dyDescent="0.25">
      <c r="A12" s="2" t="s">
        <v>85</v>
      </c>
      <c r="B12" s="2">
        <v>88.981981981981988</v>
      </c>
      <c r="C12" s="2">
        <v>11</v>
      </c>
      <c r="D12" s="2">
        <v>5.8</v>
      </c>
      <c r="E12" s="2">
        <v>29</v>
      </c>
      <c r="F12" s="2">
        <f t="shared" si="0"/>
        <v>13.7</v>
      </c>
      <c r="G12" s="4">
        <v>11</v>
      </c>
    </row>
    <row r="13" spans="1:8" x14ac:dyDescent="0.25">
      <c r="A13" s="2" t="s">
        <v>86</v>
      </c>
      <c r="B13" s="2">
        <v>88.657657657657651</v>
      </c>
      <c r="C13" s="2">
        <v>14</v>
      </c>
      <c r="D13" s="2">
        <v>9.4999999999999982</v>
      </c>
      <c r="E13" s="2">
        <v>13</v>
      </c>
      <c r="F13" s="2">
        <f t="shared" si="0"/>
        <v>13.85</v>
      </c>
      <c r="G13" s="4">
        <v>12</v>
      </c>
    </row>
    <row r="14" spans="1:8" x14ac:dyDescent="0.25">
      <c r="A14" s="2" t="s">
        <v>87</v>
      </c>
      <c r="B14" s="2">
        <v>88.86486486486487</v>
      </c>
      <c r="C14" s="2">
        <v>12</v>
      </c>
      <c r="D14" s="2">
        <v>5.9</v>
      </c>
      <c r="E14" s="2">
        <v>28</v>
      </c>
      <c r="F14" s="2">
        <f t="shared" si="0"/>
        <v>14.399999999999999</v>
      </c>
      <c r="G14" s="4">
        <v>13</v>
      </c>
    </row>
    <row r="15" spans="1:8" x14ac:dyDescent="0.25">
      <c r="A15" s="2" t="s">
        <v>88</v>
      </c>
      <c r="B15" s="2">
        <v>88.288288288288285</v>
      </c>
      <c r="C15" s="2">
        <v>15</v>
      </c>
      <c r="D15" s="2">
        <v>9.6</v>
      </c>
      <c r="E15" s="2">
        <v>12</v>
      </c>
      <c r="F15" s="2">
        <f t="shared" si="0"/>
        <v>14.55</v>
      </c>
      <c r="G15" s="4">
        <v>14</v>
      </c>
    </row>
    <row r="16" spans="1:8" x14ac:dyDescent="0.25">
      <c r="A16" s="2" t="s">
        <v>89</v>
      </c>
      <c r="B16" s="2">
        <v>88.801801801801801</v>
      </c>
      <c r="C16" s="2">
        <v>13</v>
      </c>
      <c r="D16" s="2">
        <v>7.2</v>
      </c>
      <c r="E16" s="2">
        <v>27</v>
      </c>
      <c r="F16" s="2">
        <f t="shared" si="0"/>
        <v>15.099999999999998</v>
      </c>
      <c r="G16" s="4">
        <v>15</v>
      </c>
    </row>
    <row r="17" spans="1:8" x14ac:dyDescent="0.25">
      <c r="A17" s="2" t="s">
        <v>91</v>
      </c>
      <c r="B17" s="2">
        <v>87.666666666666671</v>
      </c>
      <c r="C17" s="2">
        <v>19</v>
      </c>
      <c r="D17" s="2">
        <v>15.099999999999998</v>
      </c>
      <c r="E17" s="2">
        <v>6</v>
      </c>
      <c r="F17" s="2">
        <f t="shared" si="0"/>
        <v>17.049999999999997</v>
      </c>
      <c r="G17" s="4">
        <v>17</v>
      </c>
    </row>
    <row r="18" spans="1:8" x14ac:dyDescent="0.25">
      <c r="A18" s="2" t="s">
        <v>90</v>
      </c>
      <c r="B18" s="2">
        <v>88.099099099099092</v>
      </c>
      <c r="C18" s="2">
        <v>17</v>
      </c>
      <c r="D18" s="2">
        <v>8.0500000000000007</v>
      </c>
      <c r="E18" s="2">
        <v>21</v>
      </c>
      <c r="F18" s="2">
        <f t="shared" si="0"/>
        <v>17.599999999999998</v>
      </c>
      <c r="G18" s="4">
        <v>16</v>
      </c>
    </row>
    <row r="19" spans="1:8" x14ac:dyDescent="0.25">
      <c r="A19" s="2" t="s">
        <v>92</v>
      </c>
      <c r="B19" s="2">
        <v>87.886956521739137</v>
      </c>
      <c r="C19" s="2">
        <v>18</v>
      </c>
      <c r="D19" s="2">
        <v>7.8000000000000007</v>
      </c>
      <c r="E19" s="2">
        <v>22</v>
      </c>
      <c r="F19" s="2">
        <f t="shared" si="0"/>
        <v>18.599999999999998</v>
      </c>
      <c r="G19" s="4">
        <v>18</v>
      </c>
    </row>
    <row r="20" spans="1:8" x14ac:dyDescent="0.25">
      <c r="A20" s="2" t="s">
        <v>93</v>
      </c>
      <c r="B20" s="2">
        <v>88.261261261261268</v>
      </c>
      <c r="C20" s="2">
        <v>16</v>
      </c>
      <c r="D20" s="2">
        <v>4.8</v>
      </c>
      <c r="E20" s="2">
        <v>34</v>
      </c>
      <c r="F20" s="2">
        <f t="shared" si="0"/>
        <v>18.7</v>
      </c>
      <c r="G20" s="4">
        <v>19</v>
      </c>
      <c r="H20" s="11" t="s">
        <v>8</v>
      </c>
    </row>
    <row r="21" spans="1:8" x14ac:dyDescent="0.25">
      <c r="A21" s="2" t="s">
        <v>39</v>
      </c>
      <c r="B21" s="2">
        <v>87.333333333333329</v>
      </c>
      <c r="C21" s="2">
        <v>21</v>
      </c>
      <c r="D21" s="2">
        <v>13.049999999999999</v>
      </c>
      <c r="E21" s="2">
        <v>9</v>
      </c>
      <c r="F21" s="2">
        <f t="shared" si="0"/>
        <v>19.2</v>
      </c>
      <c r="G21" s="2">
        <v>20</v>
      </c>
      <c r="H21" s="11"/>
    </row>
    <row r="22" spans="1:8" x14ac:dyDescent="0.25">
      <c r="A22" s="2" t="s">
        <v>94</v>
      </c>
      <c r="B22" s="2">
        <v>86.738738738738732</v>
      </c>
      <c r="C22" s="2">
        <v>23</v>
      </c>
      <c r="D22" s="2">
        <v>13.7</v>
      </c>
      <c r="E22" s="2">
        <v>8</v>
      </c>
      <c r="F22" s="2">
        <f t="shared" si="0"/>
        <v>20.75</v>
      </c>
      <c r="G22" s="2">
        <v>21</v>
      </c>
    </row>
    <row r="23" spans="1:8" x14ac:dyDescent="0.25">
      <c r="A23" s="2" t="s">
        <v>95</v>
      </c>
      <c r="B23" s="2">
        <v>87.207207207207205</v>
      </c>
      <c r="C23" s="2">
        <v>22</v>
      </c>
      <c r="D23" s="2">
        <v>8.4</v>
      </c>
      <c r="E23" s="2">
        <v>18</v>
      </c>
      <c r="F23" s="2">
        <f t="shared" si="0"/>
        <v>21.4</v>
      </c>
      <c r="G23" s="2">
        <v>22</v>
      </c>
    </row>
    <row r="24" spans="1:8" x14ac:dyDescent="0.25">
      <c r="A24" s="2" t="s">
        <v>96</v>
      </c>
      <c r="B24" s="2">
        <v>86.738738738738732</v>
      </c>
      <c r="C24" s="2">
        <v>24</v>
      </c>
      <c r="D24" s="2">
        <v>8.7999999999999989</v>
      </c>
      <c r="E24" s="2">
        <v>16</v>
      </c>
      <c r="F24" s="2">
        <f t="shared" si="0"/>
        <v>22.799999999999997</v>
      </c>
      <c r="G24" s="2">
        <v>23</v>
      </c>
    </row>
    <row r="25" spans="1:8" x14ac:dyDescent="0.25">
      <c r="A25" s="2" t="s">
        <v>97</v>
      </c>
      <c r="B25" s="2">
        <v>87.666666666666671</v>
      </c>
      <c r="C25" s="2">
        <v>20</v>
      </c>
      <c r="D25" s="2">
        <v>3.5</v>
      </c>
      <c r="E25" s="2">
        <v>42</v>
      </c>
      <c r="F25" s="2">
        <f t="shared" si="0"/>
        <v>23.3</v>
      </c>
      <c r="G25" s="2">
        <v>24</v>
      </c>
    </row>
    <row r="26" spans="1:8" x14ac:dyDescent="0.25">
      <c r="A26" s="2" t="s">
        <v>98</v>
      </c>
      <c r="B26" s="2">
        <v>86.36</v>
      </c>
      <c r="C26" s="2">
        <v>29</v>
      </c>
      <c r="D26" s="2">
        <v>24.099999999999998</v>
      </c>
      <c r="E26" s="2">
        <v>1</v>
      </c>
      <c r="F26" s="2">
        <f t="shared" si="0"/>
        <v>24.799999999999997</v>
      </c>
      <c r="G26" s="2">
        <v>25</v>
      </c>
    </row>
    <row r="27" spans="1:8" x14ac:dyDescent="0.25">
      <c r="A27" s="2" t="s">
        <v>99</v>
      </c>
      <c r="B27" s="2">
        <v>86.729729729729726</v>
      </c>
      <c r="C27" s="2">
        <v>25</v>
      </c>
      <c r="D27" s="2">
        <v>7.5</v>
      </c>
      <c r="E27" s="2">
        <v>26</v>
      </c>
      <c r="F27" s="2">
        <f t="shared" si="0"/>
        <v>25.15</v>
      </c>
      <c r="G27" s="2">
        <v>26</v>
      </c>
    </row>
    <row r="28" spans="1:8" x14ac:dyDescent="0.25">
      <c r="A28" s="2" t="s">
        <v>100</v>
      </c>
      <c r="B28" s="2">
        <v>86.679611650485441</v>
      </c>
      <c r="C28" s="2">
        <v>26</v>
      </c>
      <c r="D28" s="2">
        <v>7.7</v>
      </c>
      <c r="E28" s="2">
        <v>23</v>
      </c>
      <c r="F28" s="2">
        <f t="shared" si="0"/>
        <v>25.549999999999997</v>
      </c>
      <c r="G28" s="2">
        <v>27</v>
      </c>
    </row>
    <row r="29" spans="1:8" x14ac:dyDescent="0.25">
      <c r="A29" s="2" t="s">
        <v>101</v>
      </c>
      <c r="B29" s="2">
        <v>86.36036036036036</v>
      </c>
      <c r="C29" s="2">
        <v>28</v>
      </c>
      <c r="D29" s="2">
        <v>8.1000000000000014</v>
      </c>
      <c r="E29" s="2">
        <v>20</v>
      </c>
      <c r="F29" s="2">
        <f t="shared" si="0"/>
        <v>26.8</v>
      </c>
      <c r="G29" s="2">
        <v>28</v>
      </c>
    </row>
    <row r="30" spans="1:8" x14ac:dyDescent="0.25">
      <c r="A30" s="2" t="s">
        <v>102</v>
      </c>
      <c r="B30" s="2">
        <v>86.612612612612608</v>
      </c>
      <c r="C30" s="2">
        <v>27</v>
      </c>
      <c r="D30" s="2">
        <v>4.9000000000000004</v>
      </c>
      <c r="E30" s="2">
        <v>32</v>
      </c>
      <c r="F30" s="2">
        <f t="shared" si="0"/>
        <v>27.75</v>
      </c>
      <c r="G30" s="2">
        <v>29</v>
      </c>
    </row>
    <row r="31" spans="1:8" x14ac:dyDescent="0.25">
      <c r="A31" s="2" t="s">
        <v>103</v>
      </c>
      <c r="B31" s="2">
        <v>86.324324324324323</v>
      </c>
      <c r="C31" s="2">
        <v>30</v>
      </c>
      <c r="D31" s="2">
        <v>8.4</v>
      </c>
      <c r="E31" s="2">
        <v>18</v>
      </c>
      <c r="F31" s="2">
        <f t="shared" si="0"/>
        <v>28.2</v>
      </c>
      <c r="G31" s="2">
        <v>30</v>
      </c>
    </row>
    <row r="32" spans="1:8" x14ac:dyDescent="0.25">
      <c r="A32" s="2" t="s">
        <v>45</v>
      </c>
      <c r="B32" s="2">
        <v>85.891891891891888</v>
      </c>
      <c r="C32" s="2">
        <v>31</v>
      </c>
      <c r="D32" s="2">
        <v>8.8999999999999986</v>
      </c>
      <c r="E32" s="2">
        <v>15</v>
      </c>
      <c r="F32" s="2">
        <f t="shared" si="0"/>
        <v>28.599999999999998</v>
      </c>
      <c r="G32" s="2">
        <v>31</v>
      </c>
      <c r="H32" s="11"/>
    </row>
    <row r="33" spans="1:8" x14ac:dyDescent="0.25">
      <c r="A33" s="2" t="s">
        <v>104</v>
      </c>
      <c r="B33" s="2">
        <v>85.828828828828833</v>
      </c>
      <c r="C33" s="2">
        <v>32</v>
      </c>
      <c r="D33" s="2">
        <v>8.6999999999999993</v>
      </c>
      <c r="E33" s="2">
        <v>17</v>
      </c>
      <c r="F33" s="2">
        <f t="shared" si="0"/>
        <v>29.75</v>
      </c>
      <c r="G33" s="2">
        <v>32</v>
      </c>
    </row>
    <row r="34" spans="1:8" x14ac:dyDescent="0.25">
      <c r="A34" s="2" t="s">
        <v>47</v>
      </c>
      <c r="B34" s="2">
        <v>85.765765765765764</v>
      </c>
      <c r="C34" s="2">
        <v>33</v>
      </c>
      <c r="D34" s="2">
        <v>4</v>
      </c>
      <c r="E34" s="2">
        <v>38</v>
      </c>
      <c r="F34" s="2">
        <f t="shared" si="0"/>
        <v>33.75</v>
      </c>
      <c r="G34" s="2">
        <v>33</v>
      </c>
    </row>
    <row r="35" spans="1:8" x14ac:dyDescent="0.25">
      <c r="A35" s="2" t="s">
        <v>105</v>
      </c>
      <c r="B35" s="2">
        <v>85.398058252427191</v>
      </c>
      <c r="C35" s="2">
        <v>34</v>
      </c>
      <c r="D35" s="2">
        <v>4</v>
      </c>
      <c r="E35" s="2">
        <v>38</v>
      </c>
      <c r="F35" s="2">
        <f t="shared" si="0"/>
        <v>34.6</v>
      </c>
      <c r="G35" s="2">
        <v>34</v>
      </c>
    </row>
    <row r="36" spans="1:8" x14ac:dyDescent="0.25">
      <c r="A36" s="2" t="s">
        <v>106</v>
      </c>
      <c r="B36" s="2">
        <v>85.162162162162161</v>
      </c>
      <c r="C36" s="2">
        <v>35</v>
      </c>
      <c r="D36" s="2">
        <v>4.4000000000000004</v>
      </c>
      <c r="E36" s="2">
        <v>35</v>
      </c>
      <c r="F36" s="2">
        <f t="shared" si="0"/>
        <v>35</v>
      </c>
      <c r="G36" s="2">
        <v>35</v>
      </c>
    </row>
    <row r="37" spans="1:8" x14ac:dyDescent="0.25">
      <c r="A37" s="2" t="s">
        <v>107</v>
      </c>
      <c r="B37" s="2">
        <v>85.126213592233015</v>
      </c>
      <c r="C37" s="2">
        <v>37</v>
      </c>
      <c r="D37" s="2">
        <v>7.6000000000000005</v>
      </c>
      <c r="E37" s="2">
        <v>25</v>
      </c>
      <c r="F37" s="2">
        <f t="shared" si="0"/>
        <v>35.200000000000003</v>
      </c>
      <c r="G37" s="2">
        <v>36</v>
      </c>
    </row>
    <row r="38" spans="1:8" x14ac:dyDescent="0.25">
      <c r="A38" s="2" t="s">
        <v>108</v>
      </c>
      <c r="B38" s="2">
        <v>85.13513513513513</v>
      </c>
      <c r="C38" s="2">
        <v>36</v>
      </c>
      <c r="D38" s="2">
        <v>3</v>
      </c>
      <c r="E38" s="2">
        <v>44</v>
      </c>
      <c r="F38" s="2">
        <f t="shared" si="0"/>
        <v>37.199999999999996</v>
      </c>
      <c r="G38" s="2">
        <v>37</v>
      </c>
    </row>
    <row r="39" spans="1:8" x14ac:dyDescent="0.25">
      <c r="A39" s="2" t="s">
        <v>109</v>
      </c>
      <c r="B39" s="2">
        <v>83.766990291262132</v>
      </c>
      <c r="C39" s="2">
        <v>39</v>
      </c>
      <c r="D39" s="2">
        <v>4.2</v>
      </c>
      <c r="E39" s="2">
        <v>36</v>
      </c>
      <c r="F39" s="2">
        <f t="shared" si="0"/>
        <v>38.549999999999997</v>
      </c>
      <c r="G39" s="2">
        <v>38</v>
      </c>
    </row>
    <row r="40" spans="1:8" x14ac:dyDescent="0.25">
      <c r="A40" s="2" t="s">
        <v>110</v>
      </c>
      <c r="B40" s="2">
        <v>84.648648648648646</v>
      </c>
      <c r="C40" s="2">
        <v>38</v>
      </c>
      <c r="D40" s="2">
        <v>2.5</v>
      </c>
      <c r="E40" s="2">
        <v>46</v>
      </c>
      <c r="F40" s="2">
        <f t="shared" si="0"/>
        <v>39.199999999999996</v>
      </c>
      <c r="G40" s="2">
        <v>39</v>
      </c>
    </row>
    <row r="41" spans="1:8" x14ac:dyDescent="0.25">
      <c r="A41" s="2" t="s">
        <v>111</v>
      </c>
      <c r="B41" s="2">
        <v>82.693693693693689</v>
      </c>
      <c r="C41" s="2">
        <v>40</v>
      </c>
      <c r="D41" s="2">
        <v>2.4</v>
      </c>
      <c r="E41" s="2">
        <v>47</v>
      </c>
      <c r="F41" s="2">
        <f t="shared" si="0"/>
        <v>41.05</v>
      </c>
      <c r="G41" s="2">
        <v>40</v>
      </c>
    </row>
    <row r="42" spans="1:8" x14ac:dyDescent="0.25">
      <c r="A42" s="2" t="s">
        <v>112</v>
      </c>
      <c r="B42" s="2">
        <v>82.036036036036037</v>
      </c>
      <c r="C42" s="2">
        <v>41</v>
      </c>
      <c r="D42" s="2">
        <v>3.5</v>
      </c>
      <c r="E42" s="2">
        <v>42</v>
      </c>
      <c r="F42" s="2">
        <f t="shared" si="0"/>
        <v>41.15</v>
      </c>
      <c r="G42" s="2">
        <v>41</v>
      </c>
    </row>
    <row r="43" spans="1:8" x14ac:dyDescent="0.25">
      <c r="A43" s="2" t="s">
        <v>113</v>
      </c>
      <c r="B43" s="2">
        <v>81.797979797979792</v>
      </c>
      <c r="C43" s="2">
        <v>42</v>
      </c>
      <c r="D43" s="2">
        <v>2.6</v>
      </c>
      <c r="E43" s="2">
        <v>45</v>
      </c>
      <c r="F43" s="2">
        <f t="shared" si="0"/>
        <v>42.449999999999996</v>
      </c>
      <c r="G43" s="2">
        <v>42</v>
      </c>
    </row>
    <row r="44" spans="1:8" x14ac:dyDescent="0.25">
      <c r="A44" s="2" t="s">
        <v>51</v>
      </c>
      <c r="B44" s="2">
        <v>81.480916030534345</v>
      </c>
      <c r="C44" s="2">
        <v>44</v>
      </c>
      <c r="D44" s="2">
        <v>3.9000000000000004</v>
      </c>
      <c r="E44" s="2">
        <v>40</v>
      </c>
      <c r="F44" s="2">
        <f t="shared" si="0"/>
        <v>43.4</v>
      </c>
      <c r="G44" s="2">
        <v>43</v>
      </c>
      <c r="H44" s="11"/>
    </row>
    <row r="45" spans="1:8" x14ac:dyDescent="0.25">
      <c r="A45" s="2" t="s">
        <v>115</v>
      </c>
      <c r="B45" s="2">
        <v>81.549549549549553</v>
      </c>
      <c r="C45" s="2">
        <v>43</v>
      </c>
      <c r="D45" s="2">
        <v>2.4</v>
      </c>
      <c r="E45" s="2">
        <v>47</v>
      </c>
      <c r="F45" s="2">
        <f t="shared" si="0"/>
        <v>43.599999999999994</v>
      </c>
      <c r="G45" s="2">
        <v>44</v>
      </c>
    </row>
    <row r="46" spans="1:8" x14ac:dyDescent="0.25">
      <c r="A46" s="2" t="s">
        <v>114</v>
      </c>
      <c r="B46" s="2">
        <v>80.378378378378372</v>
      </c>
      <c r="C46" s="2">
        <v>45</v>
      </c>
      <c r="D46" s="2">
        <v>3.8</v>
      </c>
      <c r="E46" s="2">
        <v>41</v>
      </c>
      <c r="F46" s="2">
        <f t="shared" si="0"/>
        <v>44.4</v>
      </c>
      <c r="G46" s="2">
        <v>45</v>
      </c>
    </row>
    <row r="47" spans="1:8" x14ac:dyDescent="0.25">
      <c r="A47" s="2" t="s">
        <v>116</v>
      </c>
      <c r="B47" s="2">
        <v>78.968503937007867</v>
      </c>
      <c r="C47" s="2">
        <v>46</v>
      </c>
      <c r="D47" s="2">
        <v>4.2</v>
      </c>
      <c r="E47" s="2">
        <v>36</v>
      </c>
      <c r="F47" s="2">
        <f t="shared" si="0"/>
        <v>44.5</v>
      </c>
      <c r="G47" s="2">
        <v>46</v>
      </c>
    </row>
    <row r="48" spans="1:8" x14ac:dyDescent="0.25">
      <c r="A48" s="2" t="s">
        <v>117</v>
      </c>
      <c r="B48" s="2">
        <v>78.935483870967744</v>
      </c>
      <c r="C48" s="2">
        <v>47</v>
      </c>
      <c r="D48" s="2">
        <v>4.9000000000000004</v>
      </c>
      <c r="E48" s="2">
        <v>32</v>
      </c>
      <c r="F48" s="2">
        <f t="shared" si="0"/>
        <v>44.749999999999993</v>
      </c>
      <c r="G48" s="2">
        <v>47</v>
      </c>
    </row>
    <row r="49" spans="1:7" x14ac:dyDescent="0.25">
      <c r="A49" s="2" t="s">
        <v>118</v>
      </c>
      <c r="B49" s="2">
        <v>75.349514563106794</v>
      </c>
      <c r="C49" s="2">
        <v>48</v>
      </c>
      <c r="D49" s="2">
        <v>5.4</v>
      </c>
      <c r="E49" s="2">
        <v>30</v>
      </c>
      <c r="F49" s="2">
        <f t="shared" si="0"/>
        <v>45.3</v>
      </c>
      <c r="G49" s="2">
        <v>48</v>
      </c>
    </row>
    <row r="50" spans="1:7" x14ac:dyDescent="0.25">
      <c r="A50" s="2" t="s">
        <v>119</v>
      </c>
      <c r="B50" s="2"/>
      <c r="C50" s="2"/>
      <c r="D50" s="2"/>
      <c r="E50" s="2"/>
      <c r="F50" s="2"/>
      <c r="G50" s="2"/>
    </row>
    <row r="51" spans="1:7" x14ac:dyDescent="0.25">
      <c r="A51" s="2" t="s">
        <v>120</v>
      </c>
      <c r="B51" s="2"/>
      <c r="C51" s="2"/>
      <c r="D51" s="2"/>
      <c r="E51" s="2"/>
      <c r="F51" s="2"/>
      <c r="G51" s="2"/>
    </row>
    <row r="52" spans="1:7" x14ac:dyDescent="0.25">
      <c r="A52" s="2" t="s">
        <v>121</v>
      </c>
      <c r="B52" s="2"/>
      <c r="C52" s="2"/>
      <c r="D52" s="2"/>
      <c r="E52" s="2"/>
      <c r="F52" s="2"/>
      <c r="G52" s="2"/>
    </row>
    <row r="53" spans="1:7" x14ac:dyDescent="0.25">
      <c r="A53" s="2" t="s">
        <v>122</v>
      </c>
      <c r="B53" s="2"/>
      <c r="C53" s="2"/>
      <c r="D53" s="2"/>
      <c r="E53" s="2"/>
      <c r="F53" s="2"/>
      <c r="G53" s="2"/>
    </row>
  </sheetData>
  <sortState xmlns:xlrd2="http://schemas.microsoft.com/office/spreadsheetml/2017/richdata2" ref="A2:H53">
    <sortCondition ref="F1"/>
  </sortState>
  <phoneticPr fontId="1" type="noConversion"/>
  <conditionalFormatting sqref="F6:F49">
    <cfRule type="duplicateValues" dxfId="9" priority="5"/>
  </conditionalFormatting>
  <conditionalFormatting sqref="F50">
    <cfRule type="duplicateValues" dxfId="8" priority="4"/>
  </conditionalFormatting>
  <conditionalFormatting sqref="F51:F52">
    <cfRule type="duplicateValues" dxfId="7" priority="3"/>
  </conditionalFormatting>
  <conditionalFormatting sqref="F53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"/>
  <sheetViews>
    <sheetView workbookViewId="0">
      <selection activeCell="A8" sqref="A8:XFD8"/>
    </sheetView>
  </sheetViews>
  <sheetFormatPr defaultColWidth="8.21875" defaultRowHeight="13.8" x14ac:dyDescent="0.25"/>
  <cols>
    <col min="1" max="1" width="10.44140625" style="1" customWidth="1"/>
    <col min="2" max="2" width="8.21875" style="1"/>
    <col min="3" max="3" width="11.6640625" style="1" bestFit="1" customWidth="1"/>
    <col min="4" max="8" width="8.21875" style="1"/>
    <col min="9" max="9" width="13.77734375" style="10" customWidth="1"/>
    <col min="10" max="256" width="8.21875" style="1"/>
    <col min="257" max="257" width="10.44140625" style="1" customWidth="1"/>
    <col min="258" max="258" width="8.21875" style="1"/>
    <col min="259" max="259" width="11.6640625" style="1" bestFit="1" customWidth="1"/>
    <col min="260" max="512" width="8.21875" style="1"/>
    <col min="513" max="513" width="10.44140625" style="1" customWidth="1"/>
    <col min="514" max="514" width="8.21875" style="1"/>
    <col min="515" max="515" width="11.6640625" style="1" bestFit="1" customWidth="1"/>
    <col min="516" max="768" width="8.21875" style="1"/>
    <col min="769" max="769" width="10.44140625" style="1" customWidth="1"/>
    <col min="770" max="770" width="8.21875" style="1"/>
    <col min="771" max="771" width="11.6640625" style="1" bestFit="1" customWidth="1"/>
    <col min="772" max="1024" width="8.21875" style="1"/>
    <col min="1025" max="1025" width="10.44140625" style="1" customWidth="1"/>
    <col min="1026" max="1026" width="8.21875" style="1"/>
    <col min="1027" max="1027" width="11.6640625" style="1" bestFit="1" customWidth="1"/>
    <col min="1028" max="1280" width="8.21875" style="1"/>
    <col min="1281" max="1281" width="10.44140625" style="1" customWidth="1"/>
    <col min="1282" max="1282" width="8.21875" style="1"/>
    <col min="1283" max="1283" width="11.6640625" style="1" bestFit="1" customWidth="1"/>
    <col min="1284" max="1536" width="8.21875" style="1"/>
    <col min="1537" max="1537" width="10.44140625" style="1" customWidth="1"/>
    <col min="1538" max="1538" width="8.21875" style="1"/>
    <col min="1539" max="1539" width="11.6640625" style="1" bestFit="1" customWidth="1"/>
    <col min="1540" max="1792" width="8.21875" style="1"/>
    <col min="1793" max="1793" width="10.44140625" style="1" customWidth="1"/>
    <col min="1794" max="1794" width="8.21875" style="1"/>
    <col min="1795" max="1795" width="11.6640625" style="1" bestFit="1" customWidth="1"/>
    <col min="1796" max="2048" width="8.21875" style="1"/>
    <col min="2049" max="2049" width="10.44140625" style="1" customWidth="1"/>
    <col min="2050" max="2050" width="8.21875" style="1"/>
    <col min="2051" max="2051" width="11.6640625" style="1" bestFit="1" customWidth="1"/>
    <col min="2052" max="2304" width="8.21875" style="1"/>
    <col min="2305" max="2305" width="10.44140625" style="1" customWidth="1"/>
    <col min="2306" max="2306" width="8.21875" style="1"/>
    <col min="2307" max="2307" width="11.6640625" style="1" bestFit="1" customWidth="1"/>
    <col min="2308" max="2560" width="8.21875" style="1"/>
    <col min="2561" max="2561" width="10.44140625" style="1" customWidth="1"/>
    <col min="2562" max="2562" width="8.21875" style="1"/>
    <col min="2563" max="2563" width="11.6640625" style="1" bestFit="1" customWidth="1"/>
    <col min="2564" max="2816" width="8.21875" style="1"/>
    <col min="2817" max="2817" width="10.44140625" style="1" customWidth="1"/>
    <col min="2818" max="2818" width="8.21875" style="1"/>
    <col min="2819" max="2819" width="11.6640625" style="1" bestFit="1" customWidth="1"/>
    <col min="2820" max="3072" width="8.21875" style="1"/>
    <col min="3073" max="3073" width="10.44140625" style="1" customWidth="1"/>
    <col min="3074" max="3074" width="8.21875" style="1"/>
    <col min="3075" max="3075" width="11.6640625" style="1" bestFit="1" customWidth="1"/>
    <col min="3076" max="3328" width="8.21875" style="1"/>
    <col min="3329" max="3329" width="10.44140625" style="1" customWidth="1"/>
    <col min="3330" max="3330" width="8.21875" style="1"/>
    <col min="3331" max="3331" width="11.6640625" style="1" bestFit="1" customWidth="1"/>
    <col min="3332" max="3584" width="8.21875" style="1"/>
    <col min="3585" max="3585" width="10.44140625" style="1" customWidth="1"/>
    <col min="3586" max="3586" width="8.21875" style="1"/>
    <col min="3587" max="3587" width="11.6640625" style="1" bestFit="1" customWidth="1"/>
    <col min="3588" max="3840" width="8.21875" style="1"/>
    <col min="3841" max="3841" width="10.44140625" style="1" customWidth="1"/>
    <col min="3842" max="3842" width="8.21875" style="1"/>
    <col min="3843" max="3843" width="11.6640625" style="1" bestFit="1" customWidth="1"/>
    <col min="3844" max="4096" width="8.21875" style="1"/>
    <col min="4097" max="4097" width="10.44140625" style="1" customWidth="1"/>
    <col min="4098" max="4098" width="8.21875" style="1"/>
    <col min="4099" max="4099" width="11.6640625" style="1" bestFit="1" customWidth="1"/>
    <col min="4100" max="4352" width="8.21875" style="1"/>
    <col min="4353" max="4353" width="10.44140625" style="1" customWidth="1"/>
    <col min="4354" max="4354" width="8.21875" style="1"/>
    <col min="4355" max="4355" width="11.6640625" style="1" bestFit="1" customWidth="1"/>
    <col min="4356" max="4608" width="8.21875" style="1"/>
    <col min="4609" max="4609" width="10.44140625" style="1" customWidth="1"/>
    <col min="4610" max="4610" width="8.21875" style="1"/>
    <col min="4611" max="4611" width="11.6640625" style="1" bestFit="1" customWidth="1"/>
    <col min="4612" max="4864" width="8.21875" style="1"/>
    <col min="4865" max="4865" width="10.44140625" style="1" customWidth="1"/>
    <col min="4866" max="4866" width="8.21875" style="1"/>
    <col min="4867" max="4867" width="11.6640625" style="1" bestFit="1" customWidth="1"/>
    <col min="4868" max="5120" width="8.21875" style="1"/>
    <col min="5121" max="5121" width="10.44140625" style="1" customWidth="1"/>
    <col min="5122" max="5122" width="8.21875" style="1"/>
    <col min="5123" max="5123" width="11.6640625" style="1" bestFit="1" customWidth="1"/>
    <col min="5124" max="5376" width="8.21875" style="1"/>
    <col min="5377" max="5377" width="10.44140625" style="1" customWidth="1"/>
    <col min="5378" max="5378" width="8.21875" style="1"/>
    <col min="5379" max="5379" width="11.6640625" style="1" bestFit="1" customWidth="1"/>
    <col min="5380" max="5632" width="8.21875" style="1"/>
    <col min="5633" max="5633" width="10.44140625" style="1" customWidth="1"/>
    <col min="5634" max="5634" width="8.21875" style="1"/>
    <col min="5635" max="5635" width="11.6640625" style="1" bestFit="1" customWidth="1"/>
    <col min="5636" max="5888" width="8.21875" style="1"/>
    <col min="5889" max="5889" width="10.44140625" style="1" customWidth="1"/>
    <col min="5890" max="5890" width="8.21875" style="1"/>
    <col min="5891" max="5891" width="11.6640625" style="1" bestFit="1" customWidth="1"/>
    <col min="5892" max="6144" width="8.21875" style="1"/>
    <col min="6145" max="6145" width="10.44140625" style="1" customWidth="1"/>
    <col min="6146" max="6146" width="8.21875" style="1"/>
    <col min="6147" max="6147" width="11.6640625" style="1" bestFit="1" customWidth="1"/>
    <col min="6148" max="6400" width="8.21875" style="1"/>
    <col min="6401" max="6401" width="10.44140625" style="1" customWidth="1"/>
    <col min="6402" max="6402" width="8.21875" style="1"/>
    <col min="6403" max="6403" width="11.6640625" style="1" bestFit="1" customWidth="1"/>
    <col min="6404" max="6656" width="8.21875" style="1"/>
    <col min="6657" max="6657" width="10.44140625" style="1" customWidth="1"/>
    <col min="6658" max="6658" width="8.21875" style="1"/>
    <col min="6659" max="6659" width="11.6640625" style="1" bestFit="1" customWidth="1"/>
    <col min="6660" max="6912" width="8.21875" style="1"/>
    <col min="6913" max="6913" width="10.44140625" style="1" customWidth="1"/>
    <col min="6914" max="6914" width="8.21875" style="1"/>
    <col min="6915" max="6915" width="11.6640625" style="1" bestFit="1" customWidth="1"/>
    <col min="6916" max="7168" width="8.21875" style="1"/>
    <col min="7169" max="7169" width="10.44140625" style="1" customWidth="1"/>
    <col min="7170" max="7170" width="8.21875" style="1"/>
    <col min="7171" max="7171" width="11.6640625" style="1" bestFit="1" customWidth="1"/>
    <col min="7172" max="7424" width="8.21875" style="1"/>
    <col min="7425" max="7425" width="10.44140625" style="1" customWidth="1"/>
    <col min="7426" max="7426" width="8.21875" style="1"/>
    <col min="7427" max="7427" width="11.6640625" style="1" bestFit="1" customWidth="1"/>
    <col min="7428" max="7680" width="8.21875" style="1"/>
    <col min="7681" max="7681" width="10.44140625" style="1" customWidth="1"/>
    <col min="7682" max="7682" width="8.21875" style="1"/>
    <col min="7683" max="7683" width="11.6640625" style="1" bestFit="1" customWidth="1"/>
    <col min="7684" max="7936" width="8.21875" style="1"/>
    <col min="7937" max="7937" width="10.44140625" style="1" customWidth="1"/>
    <col min="7938" max="7938" width="8.21875" style="1"/>
    <col min="7939" max="7939" width="11.6640625" style="1" bestFit="1" customWidth="1"/>
    <col min="7940" max="8192" width="8.21875" style="1"/>
    <col min="8193" max="8193" width="10.44140625" style="1" customWidth="1"/>
    <col min="8194" max="8194" width="8.21875" style="1"/>
    <col min="8195" max="8195" width="11.6640625" style="1" bestFit="1" customWidth="1"/>
    <col min="8196" max="8448" width="8.21875" style="1"/>
    <col min="8449" max="8449" width="10.44140625" style="1" customWidth="1"/>
    <col min="8450" max="8450" width="8.21875" style="1"/>
    <col min="8451" max="8451" width="11.6640625" style="1" bestFit="1" customWidth="1"/>
    <col min="8452" max="8704" width="8.21875" style="1"/>
    <col min="8705" max="8705" width="10.44140625" style="1" customWidth="1"/>
    <col min="8706" max="8706" width="8.21875" style="1"/>
    <col min="8707" max="8707" width="11.6640625" style="1" bestFit="1" customWidth="1"/>
    <col min="8708" max="8960" width="8.21875" style="1"/>
    <col min="8961" max="8961" width="10.44140625" style="1" customWidth="1"/>
    <col min="8962" max="8962" width="8.21875" style="1"/>
    <col min="8963" max="8963" width="11.6640625" style="1" bestFit="1" customWidth="1"/>
    <col min="8964" max="9216" width="8.21875" style="1"/>
    <col min="9217" max="9217" width="10.44140625" style="1" customWidth="1"/>
    <col min="9218" max="9218" width="8.21875" style="1"/>
    <col min="9219" max="9219" width="11.6640625" style="1" bestFit="1" customWidth="1"/>
    <col min="9220" max="9472" width="8.21875" style="1"/>
    <col min="9473" max="9473" width="10.44140625" style="1" customWidth="1"/>
    <col min="9474" max="9474" width="8.21875" style="1"/>
    <col min="9475" max="9475" width="11.6640625" style="1" bestFit="1" customWidth="1"/>
    <col min="9476" max="9728" width="8.21875" style="1"/>
    <col min="9729" max="9729" width="10.44140625" style="1" customWidth="1"/>
    <col min="9730" max="9730" width="8.21875" style="1"/>
    <col min="9731" max="9731" width="11.6640625" style="1" bestFit="1" customWidth="1"/>
    <col min="9732" max="9984" width="8.21875" style="1"/>
    <col min="9985" max="9985" width="10.44140625" style="1" customWidth="1"/>
    <col min="9986" max="9986" width="8.21875" style="1"/>
    <col min="9987" max="9987" width="11.6640625" style="1" bestFit="1" customWidth="1"/>
    <col min="9988" max="10240" width="8.21875" style="1"/>
    <col min="10241" max="10241" width="10.44140625" style="1" customWidth="1"/>
    <col min="10242" max="10242" width="8.21875" style="1"/>
    <col min="10243" max="10243" width="11.6640625" style="1" bestFit="1" customWidth="1"/>
    <col min="10244" max="10496" width="8.21875" style="1"/>
    <col min="10497" max="10497" width="10.44140625" style="1" customWidth="1"/>
    <col min="10498" max="10498" width="8.21875" style="1"/>
    <col min="10499" max="10499" width="11.6640625" style="1" bestFit="1" customWidth="1"/>
    <col min="10500" max="10752" width="8.21875" style="1"/>
    <col min="10753" max="10753" width="10.44140625" style="1" customWidth="1"/>
    <col min="10754" max="10754" width="8.21875" style="1"/>
    <col min="10755" max="10755" width="11.6640625" style="1" bestFit="1" customWidth="1"/>
    <col min="10756" max="11008" width="8.21875" style="1"/>
    <col min="11009" max="11009" width="10.44140625" style="1" customWidth="1"/>
    <col min="11010" max="11010" width="8.21875" style="1"/>
    <col min="11011" max="11011" width="11.6640625" style="1" bestFit="1" customWidth="1"/>
    <col min="11012" max="11264" width="8.21875" style="1"/>
    <col min="11265" max="11265" width="10.44140625" style="1" customWidth="1"/>
    <col min="11266" max="11266" width="8.21875" style="1"/>
    <col min="11267" max="11267" width="11.6640625" style="1" bestFit="1" customWidth="1"/>
    <col min="11268" max="11520" width="8.21875" style="1"/>
    <col min="11521" max="11521" width="10.44140625" style="1" customWidth="1"/>
    <col min="11522" max="11522" width="8.21875" style="1"/>
    <col min="11523" max="11523" width="11.6640625" style="1" bestFit="1" customWidth="1"/>
    <col min="11524" max="11776" width="8.21875" style="1"/>
    <col min="11777" max="11777" width="10.44140625" style="1" customWidth="1"/>
    <col min="11778" max="11778" width="8.21875" style="1"/>
    <col min="11779" max="11779" width="11.6640625" style="1" bestFit="1" customWidth="1"/>
    <col min="11780" max="12032" width="8.21875" style="1"/>
    <col min="12033" max="12033" width="10.44140625" style="1" customWidth="1"/>
    <col min="12034" max="12034" width="8.21875" style="1"/>
    <col min="12035" max="12035" width="11.6640625" style="1" bestFit="1" customWidth="1"/>
    <col min="12036" max="12288" width="8.21875" style="1"/>
    <col min="12289" max="12289" width="10.44140625" style="1" customWidth="1"/>
    <col min="12290" max="12290" width="8.21875" style="1"/>
    <col min="12291" max="12291" width="11.6640625" style="1" bestFit="1" customWidth="1"/>
    <col min="12292" max="12544" width="8.21875" style="1"/>
    <col min="12545" max="12545" width="10.44140625" style="1" customWidth="1"/>
    <col min="12546" max="12546" width="8.21875" style="1"/>
    <col min="12547" max="12547" width="11.6640625" style="1" bestFit="1" customWidth="1"/>
    <col min="12548" max="12800" width="8.21875" style="1"/>
    <col min="12801" max="12801" width="10.44140625" style="1" customWidth="1"/>
    <col min="12802" max="12802" width="8.21875" style="1"/>
    <col min="12803" max="12803" width="11.6640625" style="1" bestFit="1" customWidth="1"/>
    <col min="12804" max="13056" width="8.21875" style="1"/>
    <col min="13057" max="13057" width="10.44140625" style="1" customWidth="1"/>
    <col min="13058" max="13058" width="8.21875" style="1"/>
    <col min="13059" max="13059" width="11.6640625" style="1" bestFit="1" customWidth="1"/>
    <col min="13060" max="13312" width="8.21875" style="1"/>
    <col min="13313" max="13313" width="10.44140625" style="1" customWidth="1"/>
    <col min="13314" max="13314" width="8.21875" style="1"/>
    <col min="13315" max="13315" width="11.6640625" style="1" bestFit="1" customWidth="1"/>
    <col min="13316" max="13568" width="8.21875" style="1"/>
    <col min="13569" max="13569" width="10.44140625" style="1" customWidth="1"/>
    <col min="13570" max="13570" width="8.21875" style="1"/>
    <col min="13571" max="13571" width="11.6640625" style="1" bestFit="1" customWidth="1"/>
    <col min="13572" max="13824" width="8.21875" style="1"/>
    <col min="13825" max="13825" width="10.44140625" style="1" customWidth="1"/>
    <col min="13826" max="13826" width="8.21875" style="1"/>
    <col min="13827" max="13827" width="11.6640625" style="1" bestFit="1" customWidth="1"/>
    <col min="13828" max="14080" width="8.21875" style="1"/>
    <col min="14081" max="14081" width="10.44140625" style="1" customWidth="1"/>
    <col min="14082" max="14082" width="8.21875" style="1"/>
    <col min="14083" max="14083" width="11.6640625" style="1" bestFit="1" customWidth="1"/>
    <col min="14084" max="14336" width="8.21875" style="1"/>
    <col min="14337" max="14337" width="10.44140625" style="1" customWidth="1"/>
    <col min="14338" max="14338" width="8.21875" style="1"/>
    <col min="14339" max="14339" width="11.6640625" style="1" bestFit="1" customWidth="1"/>
    <col min="14340" max="14592" width="8.21875" style="1"/>
    <col min="14593" max="14593" width="10.44140625" style="1" customWidth="1"/>
    <col min="14594" max="14594" width="8.21875" style="1"/>
    <col min="14595" max="14595" width="11.6640625" style="1" bestFit="1" customWidth="1"/>
    <col min="14596" max="14848" width="8.21875" style="1"/>
    <col min="14849" max="14849" width="10.44140625" style="1" customWidth="1"/>
    <col min="14850" max="14850" width="8.21875" style="1"/>
    <col min="14851" max="14851" width="11.6640625" style="1" bestFit="1" customWidth="1"/>
    <col min="14852" max="15104" width="8.21875" style="1"/>
    <col min="15105" max="15105" width="10.44140625" style="1" customWidth="1"/>
    <col min="15106" max="15106" width="8.21875" style="1"/>
    <col min="15107" max="15107" width="11.6640625" style="1" bestFit="1" customWidth="1"/>
    <col min="15108" max="15360" width="8.21875" style="1"/>
    <col min="15361" max="15361" width="10.44140625" style="1" customWidth="1"/>
    <col min="15362" max="15362" width="8.21875" style="1"/>
    <col min="15363" max="15363" width="11.6640625" style="1" bestFit="1" customWidth="1"/>
    <col min="15364" max="15616" width="8.21875" style="1"/>
    <col min="15617" max="15617" width="10.44140625" style="1" customWidth="1"/>
    <col min="15618" max="15618" width="8.21875" style="1"/>
    <col min="15619" max="15619" width="11.6640625" style="1" bestFit="1" customWidth="1"/>
    <col min="15620" max="15872" width="8.21875" style="1"/>
    <col min="15873" max="15873" width="10.44140625" style="1" customWidth="1"/>
    <col min="15874" max="15874" width="8.21875" style="1"/>
    <col min="15875" max="15875" width="11.6640625" style="1" bestFit="1" customWidth="1"/>
    <col min="15876" max="16128" width="8.21875" style="1"/>
    <col min="16129" max="16129" width="10.44140625" style="1" customWidth="1"/>
    <col min="16130" max="16130" width="8.21875" style="1"/>
    <col min="16131" max="16131" width="11.6640625" style="1" bestFit="1" customWidth="1"/>
    <col min="16132" max="16384" width="8.21875" style="1"/>
  </cols>
  <sheetData>
    <row r="1" spans="1:9" x14ac:dyDescent="0.25">
      <c r="A1" s="7" t="s">
        <v>0</v>
      </c>
      <c r="B1" s="7" t="s">
        <v>1</v>
      </c>
      <c r="C1" s="7" t="s">
        <v>2</v>
      </c>
      <c r="D1" s="7" t="s">
        <v>9</v>
      </c>
      <c r="E1" s="7" t="s">
        <v>3</v>
      </c>
      <c r="F1" s="7" t="s">
        <v>4</v>
      </c>
      <c r="G1" s="7" t="s">
        <v>5</v>
      </c>
      <c r="H1" s="7" t="s">
        <v>10</v>
      </c>
    </row>
    <row r="2" spans="1:9" x14ac:dyDescent="0.25">
      <c r="A2" s="2" t="s">
        <v>39</v>
      </c>
      <c r="B2" s="2" t="s">
        <v>40</v>
      </c>
      <c r="C2" s="2">
        <v>87.333333333333329</v>
      </c>
      <c r="D2" s="2">
        <v>1</v>
      </c>
      <c r="E2" s="2">
        <f>VLOOKUP(B2,[1]Sheet1!$A$1:$O$244,15,FALSE)</f>
        <v>13.049999999999999</v>
      </c>
      <c r="F2" s="2">
        <v>1</v>
      </c>
      <c r="G2" s="2">
        <f t="shared" ref="G2:G19" si="0">0.85*D2+0.15*F2</f>
        <v>1</v>
      </c>
      <c r="H2" s="5">
        <v>1</v>
      </c>
      <c r="I2" s="11"/>
    </row>
    <row r="3" spans="1:9" x14ac:dyDescent="0.25">
      <c r="A3" s="2" t="s">
        <v>41</v>
      </c>
      <c r="B3" s="2" t="s">
        <v>42</v>
      </c>
      <c r="C3" s="2">
        <v>86.428571428571431</v>
      </c>
      <c r="D3" s="2">
        <v>2</v>
      </c>
      <c r="E3" s="2">
        <v>0</v>
      </c>
      <c r="F3" s="2">
        <v>5</v>
      </c>
      <c r="G3" s="2">
        <f t="shared" si="0"/>
        <v>2.4500000000000002</v>
      </c>
      <c r="H3" s="3">
        <v>2</v>
      </c>
    </row>
    <row r="4" spans="1:9" x14ac:dyDescent="0.25">
      <c r="A4" s="2" t="s">
        <v>43</v>
      </c>
      <c r="B4" s="2" t="s">
        <v>44</v>
      </c>
      <c r="C4" s="2">
        <v>86.05185185185185</v>
      </c>
      <c r="D4" s="2">
        <v>3</v>
      </c>
      <c r="E4" s="2">
        <v>0</v>
      </c>
      <c r="F4" s="2">
        <v>5</v>
      </c>
      <c r="G4" s="2">
        <f t="shared" si="0"/>
        <v>3.3</v>
      </c>
      <c r="H4" s="3">
        <v>3</v>
      </c>
    </row>
    <row r="5" spans="1:9" x14ac:dyDescent="0.25">
      <c r="A5" s="2" t="s">
        <v>45</v>
      </c>
      <c r="B5" s="2" t="s">
        <v>46</v>
      </c>
      <c r="C5" s="2">
        <v>85.891891891891888</v>
      </c>
      <c r="D5" s="2">
        <v>4</v>
      </c>
      <c r="E5" s="2">
        <f>VLOOKUP(B5,[1]Sheet1!$A$1:$O$244,15,FALSE)</f>
        <v>8.8999999999999986</v>
      </c>
      <c r="F5" s="2">
        <v>2</v>
      </c>
      <c r="G5" s="2">
        <f t="shared" si="0"/>
        <v>3.6999999999999997</v>
      </c>
      <c r="H5" s="3">
        <v>4</v>
      </c>
      <c r="I5" s="11"/>
    </row>
    <row r="6" spans="1:9" x14ac:dyDescent="0.25">
      <c r="A6" s="2" t="s">
        <v>47</v>
      </c>
      <c r="B6" s="2" t="s">
        <v>48</v>
      </c>
      <c r="C6" s="2">
        <v>85.765765765765764</v>
      </c>
      <c r="D6" s="2">
        <v>5</v>
      </c>
      <c r="E6" s="2">
        <f>VLOOKUP(B6,[1]Sheet1!$A$1:$O$244,15,FALSE)</f>
        <v>4</v>
      </c>
      <c r="F6" s="2">
        <v>3</v>
      </c>
      <c r="G6" s="2">
        <f t="shared" si="0"/>
        <v>4.7</v>
      </c>
      <c r="H6" s="4">
        <v>5</v>
      </c>
    </row>
    <row r="7" spans="1:9" x14ac:dyDescent="0.25">
      <c r="A7" s="2" t="s">
        <v>49</v>
      </c>
      <c r="B7" s="2" t="s">
        <v>50</v>
      </c>
      <c r="C7" s="2">
        <v>83.879699248120303</v>
      </c>
      <c r="D7" s="2">
        <v>6</v>
      </c>
      <c r="E7" s="2">
        <v>0</v>
      </c>
      <c r="F7" s="2">
        <v>5</v>
      </c>
      <c r="G7" s="2">
        <f t="shared" si="0"/>
        <v>5.85</v>
      </c>
      <c r="H7" s="4">
        <v>6</v>
      </c>
    </row>
    <row r="8" spans="1:9" x14ac:dyDescent="0.25">
      <c r="A8" s="2" t="s">
        <v>51</v>
      </c>
      <c r="B8" s="2" t="s">
        <v>52</v>
      </c>
      <c r="C8" s="2">
        <v>81.480916030534345</v>
      </c>
      <c r="D8" s="2">
        <v>7</v>
      </c>
      <c r="E8" s="2">
        <f>VLOOKUP(B8,[1]Sheet1!$A$1:$O$244,15,FALSE)</f>
        <v>3.9000000000000004</v>
      </c>
      <c r="F8" s="2">
        <v>4</v>
      </c>
      <c r="G8" s="2">
        <f t="shared" si="0"/>
        <v>6.55</v>
      </c>
      <c r="H8" s="4">
        <v>7</v>
      </c>
      <c r="I8" s="11"/>
    </row>
    <row r="9" spans="1:9" x14ac:dyDescent="0.25">
      <c r="A9" s="2" t="s">
        <v>53</v>
      </c>
      <c r="B9" s="2" t="s">
        <v>54</v>
      </c>
      <c r="C9" s="2">
        <v>79.537815126050418</v>
      </c>
      <c r="D9" s="2">
        <v>8</v>
      </c>
      <c r="E9" s="2">
        <v>0</v>
      </c>
      <c r="F9" s="2">
        <v>5</v>
      </c>
      <c r="G9" s="2">
        <f t="shared" si="0"/>
        <v>7.55</v>
      </c>
      <c r="H9" s="4">
        <v>8</v>
      </c>
    </row>
    <row r="10" spans="1:9" x14ac:dyDescent="0.25">
      <c r="A10" s="2" t="s">
        <v>55</v>
      </c>
      <c r="B10" s="2" t="s">
        <v>56</v>
      </c>
      <c r="C10" s="2">
        <v>79.205128205128204</v>
      </c>
      <c r="D10" s="2">
        <v>9</v>
      </c>
      <c r="E10" s="2">
        <v>0</v>
      </c>
      <c r="F10" s="2">
        <v>5</v>
      </c>
      <c r="G10" s="2">
        <f t="shared" si="0"/>
        <v>8.3999999999999986</v>
      </c>
      <c r="H10" s="2">
        <v>9</v>
      </c>
    </row>
    <row r="11" spans="1:9" x14ac:dyDescent="0.25">
      <c r="A11" s="2" t="s">
        <v>57</v>
      </c>
      <c r="B11" s="2" t="s">
        <v>58</v>
      </c>
      <c r="C11" s="2">
        <v>78.961538461538467</v>
      </c>
      <c r="D11" s="2">
        <v>10</v>
      </c>
      <c r="E11" s="2">
        <v>0</v>
      </c>
      <c r="F11" s="2">
        <v>5</v>
      </c>
      <c r="G11" s="2">
        <f t="shared" si="0"/>
        <v>9.25</v>
      </c>
      <c r="H11" s="2">
        <v>10</v>
      </c>
    </row>
    <row r="12" spans="1:9" x14ac:dyDescent="0.25">
      <c r="A12" s="2" t="s">
        <v>59</v>
      </c>
      <c r="B12" s="2" t="s">
        <v>60</v>
      </c>
      <c r="C12" s="2">
        <v>77.237113402061851</v>
      </c>
      <c r="D12" s="2">
        <v>11</v>
      </c>
      <c r="E12" s="2">
        <v>0</v>
      </c>
      <c r="F12" s="2">
        <v>5</v>
      </c>
      <c r="G12" s="2">
        <f t="shared" si="0"/>
        <v>10.1</v>
      </c>
      <c r="H12" s="2">
        <v>11</v>
      </c>
    </row>
    <row r="13" spans="1:9" x14ac:dyDescent="0.25">
      <c r="A13" s="2" t="s">
        <v>61</v>
      </c>
      <c r="B13" s="2" t="s">
        <v>62</v>
      </c>
      <c r="C13" s="2">
        <v>72.172043010752688</v>
      </c>
      <c r="D13" s="2">
        <v>12</v>
      </c>
      <c r="E13" s="2">
        <v>0</v>
      </c>
      <c r="F13" s="2">
        <v>5</v>
      </c>
      <c r="G13" s="2">
        <f t="shared" si="0"/>
        <v>10.95</v>
      </c>
      <c r="H13" s="2">
        <v>12</v>
      </c>
    </row>
    <row r="14" spans="1:9" x14ac:dyDescent="0.25">
      <c r="A14" s="2" t="s">
        <v>63</v>
      </c>
      <c r="B14" s="2" t="s">
        <v>64</v>
      </c>
      <c r="C14" s="2">
        <v>57.85034013605442</v>
      </c>
      <c r="D14" s="2">
        <v>13</v>
      </c>
      <c r="E14" s="2">
        <v>0</v>
      </c>
      <c r="F14" s="2">
        <v>5</v>
      </c>
      <c r="G14" s="2">
        <f t="shared" si="0"/>
        <v>11.799999999999999</v>
      </c>
      <c r="H14" s="2">
        <v>13</v>
      </c>
    </row>
    <row r="15" spans="1:9" x14ac:dyDescent="0.25">
      <c r="A15" s="2" t="s">
        <v>65</v>
      </c>
      <c r="B15" s="2" t="s">
        <v>66</v>
      </c>
      <c r="C15" s="2">
        <v>56.714285714285715</v>
      </c>
      <c r="D15" s="2">
        <v>14</v>
      </c>
      <c r="E15" s="2">
        <v>0</v>
      </c>
      <c r="F15" s="2">
        <v>5</v>
      </c>
      <c r="G15" s="2">
        <f t="shared" si="0"/>
        <v>12.65</v>
      </c>
      <c r="H15" s="2">
        <v>14</v>
      </c>
    </row>
    <row r="16" spans="1:9" x14ac:dyDescent="0.25">
      <c r="A16" s="2" t="s">
        <v>67</v>
      </c>
      <c r="B16" s="2" t="s">
        <v>68</v>
      </c>
      <c r="C16" s="2">
        <v>55.9</v>
      </c>
      <c r="D16" s="2">
        <v>15</v>
      </c>
      <c r="E16" s="2">
        <v>0</v>
      </c>
      <c r="F16" s="2">
        <v>5</v>
      </c>
      <c r="G16" s="2">
        <f t="shared" si="0"/>
        <v>13.5</v>
      </c>
      <c r="H16" s="2">
        <v>15</v>
      </c>
    </row>
    <row r="17" spans="1:8" x14ac:dyDescent="0.25">
      <c r="A17" s="2" t="s">
        <v>69</v>
      </c>
      <c r="B17" s="2" t="s">
        <v>70</v>
      </c>
      <c r="C17" s="2">
        <v>6.4615384615384617</v>
      </c>
      <c r="D17" s="2">
        <v>16</v>
      </c>
      <c r="E17" s="2">
        <v>0</v>
      </c>
      <c r="F17" s="2">
        <v>5</v>
      </c>
      <c r="G17" s="2">
        <f t="shared" si="0"/>
        <v>14.35</v>
      </c>
      <c r="H17" s="2">
        <v>16</v>
      </c>
    </row>
    <row r="18" spans="1:8" x14ac:dyDescent="0.25">
      <c r="A18" s="2" t="s">
        <v>71</v>
      </c>
      <c r="B18" s="2" t="s">
        <v>72</v>
      </c>
      <c r="C18" s="2">
        <v>6.4329896907216497</v>
      </c>
      <c r="D18" s="2">
        <v>17</v>
      </c>
      <c r="E18" s="2">
        <v>0</v>
      </c>
      <c r="F18" s="2">
        <v>5</v>
      </c>
      <c r="G18" s="2">
        <f t="shared" si="0"/>
        <v>15.2</v>
      </c>
      <c r="H18" s="2">
        <v>17</v>
      </c>
    </row>
    <row r="19" spans="1:8" x14ac:dyDescent="0.25">
      <c r="A19" s="2" t="s">
        <v>73</v>
      </c>
      <c r="B19" s="2" t="s">
        <v>74</v>
      </c>
      <c r="C19" s="2">
        <v>0</v>
      </c>
      <c r="D19" s="2">
        <v>18</v>
      </c>
      <c r="E19" s="2">
        <v>0</v>
      </c>
      <c r="F19" s="2">
        <v>5</v>
      </c>
      <c r="G19" s="2">
        <f t="shared" si="0"/>
        <v>16.049999999999997</v>
      </c>
      <c r="H19" s="2">
        <v>18</v>
      </c>
    </row>
  </sheetData>
  <phoneticPr fontId="1" type="noConversion"/>
  <conditionalFormatting sqref="E1">
    <cfRule type="duplicateValues" dxfId="5" priority="2"/>
  </conditionalFormatting>
  <conditionalFormatting sqref="G2:G19">
    <cfRule type="duplicateValues" dxfId="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workbookViewId="0">
      <selection activeCell="K21" sqref="K21"/>
    </sheetView>
  </sheetViews>
  <sheetFormatPr defaultColWidth="8.21875" defaultRowHeight="13.8" x14ac:dyDescent="0.25"/>
  <cols>
    <col min="1" max="1" width="11.6640625" style="1" customWidth="1"/>
    <col min="2" max="2" width="11.6640625" style="1" bestFit="1" customWidth="1"/>
    <col min="3" max="7" width="8.21875" style="1"/>
    <col min="8" max="8" width="8.21875" style="10"/>
    <col min="9" max="257" width="8.21875" style="1"/>
    <col min="258" max="258" width="11.6640625" style="1" bestFit="1" customWidth="1"/>
    <col min="259" max="513" width="8.21875" style="1"/>
    <col min="514" max="514" width="11.6640625" style="1" bestFit="1" customWidth="1"/>
    <col min="515" max="769" width="8.21875" style="1"/>
    <col min="770" max="770" width="11.6640625" style="1" bestFit="1" customWidth="1"/>
    <col min="771" max="1025" width="8.21875" style="1"/>
    <col min="1026" max="1026" width="11.6640625" style="1" bestFit="1" customWidth="1"/>
    <col min="1027" max="1281" width="8.21875" style="1"/>
    <col min="1282" max="1282" width="11.6640625" style="1" bestFit="1" customWidth="1"/>
    <col min="1283" max="1537" width="8.21875" style="1"/>
    <col min="1538" max="1538" width="11.6640625" style="1" bestFit="1" customWidth="1"/>
    <col min="1539" max="1793" width="8.21875" style="1"/>
    <col min="1794" max="1794" width="11.6640625" style="1" bestFit="1" customWidth="1"/>
    <col min="1795" max="2049" width="8.21875" style="1"/>
    <col min="2050" max="2050" width="11.6640625" style="1" bestFit="1" customWidth="1"/>
    <col min="2051" max="2305" width="8.21875" style="1"/>
    <col min="2306" max="2306" width="11.6640625" style="1" bestFit="1" customWidth="1"/>
    <col min="2307" max="2561" width="8.21875" style="1"/>
    <col min="2562" max="2562" width="11.6640625" style="1" bestFit="1" customWidth="1"/>
    <col min="2563" max="2817" width="8.21875" style="1"/>
    <col min="2818" max="2818" width="11.6640625" style="1" bestFit="1" customWidth="1"/>
    <col min="2819" max="3073" width="8.21875" style="1"/>
    <col min="3074" max="3074" width="11.6640625" style="1" bestFit="1" customWidth="1"/>
    <col min="3075" max="3329" width="8.21875" style="1"/>
    <col min="3330" max="3330" width="11.6640625" style="1" bestFit="1" customWidth="1"/>
    <col min="3331" max="3585" width="8.21875" style="1"/>
    <col min="3586" max="3586" width="11.6640625" style="1" bestFit="1" customWidth="1"/>
    <col min="3587" max="3841" width="8.21875" style="1"/>
    <col min="3842" max="3842" width="11.6640625" style="1" bestFit="1" customWidth="1"/>
    <col min="3843" max="4097" width="8.21875" style="1"/>
    <col min="4098" max="4098" width="11.6640625" style="1" bestFit="1" customWidth="1"/>
    <col min="4099" max="4353" width="8.21875" style="1"/>
    <col min="4354" max="4354" width="11.6640625" style="1" bestFit="1" customWidth="1"/>
    <col min="4355" max="4609" width="8.21875" style="1"/>
    <col min="4610" max="4610" width="11.6640625" style="1" bestFit="1" customWidth="1"/>
    <col min="4611" max="4865" width="8.21875" style="1"/>
    <col min="4866" max="4866" width="11.6640625" style="1" bestFit="1" customWidth="1"/>
    <col min="4867" max="5121" width="8.21875" style="1"/>
    <col min="5122" max="5122" width="11.6640625" style="1" bestFit="1" customWidth="1"/>
    <col min="5123" max="5377" width="8.21875" style="1"/>
    <col min="5378" max="5378" width="11.6640625" style="1" bestFit="1" customWidth="1"/>
    <col min="5379" max="5633" width="8.21875" style="1"/>
    <col min="5634" max="5634" width="11.6640625" style="1" bestFit="1" customWidth="1"/>
    <col min="5635" max="5889" width="8.21875" style="1"/>
    <col min="5890" max="5890" width="11.6640625" style="1" bestFit="1" customWidth="1"/>
    <col min="5891" max="6145" width="8.21875" style="1"/>
    <col min="6146" max="6146" width="11.6640625" style="1" bestFit="1" customWidth="1"/>
    <col min="6147" max="6401" width="8.21875" style="1"/>
    <col min="6402" max="6402" width="11.6640625" style="1" bestFit="1" customWidth="1"/>
    <col min="6403" max="6657" width="8.21875" style="1"/>
    <col min="6658" max="6658" width="11.6640625" style="1" bestFit="1" customWidth="1"/>
    <col min="6659" max="6913" width="8.21875" style="1"/>
    <col min="6914" max="6914" width="11.6640625" style="1" bestFit="1" customWidth="1"/>
    <col min="6915" max="7169" width="8.21875" style="1"/>
    <col min="7170" max="7170" width="11.6640625" style="1" bestFit="1" customWidth="1"/>
    <col min="7171" max="7425" width="8.21875" style="1"/>
    <col min="7426" max="7426" width="11.6640625" style="1" bestFit="1" customWidth="1"/>
    <col min="7427" max="7681" width="8.21875" style="1"/>
    <col min="7682" max="7682" width="11.6640625" style="1" bestFit="1" customWidth="1"/>
    <col min="7683" max="7937" width="8.21875" style="1"/>
    <col min="7938" max="7938" width="11.6640625" style="1" bestFit="1" customWidth="1"/>
    <col min="7939" max="8193" width="8.21875" style="1"/>
    <col min="8194" max="8194" width="11.6640625" style="1" bestFit="1" customWidth="1"/>
    <col min="8195" max="8449" width="8.21875" style="1"/>
    <col min="8450" max="8450" width="11.6640625" style="1" bestFit="1" customWidth="1"/>
    <col min="8451" max="8705" width="8.21875" style="1"/>
    <col min="8706" max="8706" width="11.6640625" style="1" bestFit="1" customWidth="1"/>
    <col min="8707" max="8961" width="8.21875" style="1"/>
    <col min="8962" max="8962" width="11.6640625" style="1" bestFit="1" customWidth="1"/>
    <col min="8963" max="9217" width="8.21875" style="1"/>
    <col min="9218" max="9218" width="11.6640625" style="1" bestFit="1" customWidth="1"/>
    <col min="9219" max="9473" width="8.21875" style="1"/>
    <col min="9474" max="9474" width="11.6640625" style="1" bestFit="1" customWidth="1"/>
    <col min="9475" max="9729" width="8.21875" style="1"/>
    <col min="9730" max="9730" width="11.6640625" style="1" bestFit="1" customWidth="1"/>
    <col min="9731" max="9985" width="8.21875" style="1"/>
    <col min="9986" max="9986" width="11.6640625" style="1" bestFit="1" customWidth="1"/>
    <col min="9987" max="10241" width="8.21875" style="1"/>
    <col min="10242" max="10242" width="11.6640625" style="1" bestFit="1" customWidth="1"/>
    <col min="10243" max="10497" width="8.21875" style="1"/>
    <col min="10498" max="10498" width="11.6640625" style="1" bestFit="1" customWidth="1"/>
    <col min="10499" max="10753" width="8.21875" style="1"/>
    <col min="10754" max="10754" width="11.6640625" style="1" bestFit="1" customWidth="1"/>
    <col min="10755" max="11009" width="8.21875" style="1"/>
    <col min="11010" max="11010" width="11.6640625" style="1" bestFit="1" customWidth="1"/>
    <col min="11011" max="11265" width="8.21875" style="1"/>
    <col min="11266" max="11266" width="11.6640625" style="1" bestFit="1" customWidth="1"/>
    <col min="11267" max="11521" width="8.21875" style="1"/>
    <col min="11522" max="11522" width="11.6640625" style="1" bestFit="1" customWidth="1"/>
    <col min="11523" max="11777" width="8.21875" style="1"/>
    <col min="11778" max="11778" width="11.6640625" style="1" bestFit="1" customWidth="1"/>
    <col min="11779" max="12033" width="8.21875" style="1"/>
    <col min="12034" max="12034" width="11.6640625" style="1" bestFit="1" customWidth="1"/>
    <col min="12035" max="12289" width="8.21875" style="1"/>
    <col min="12290" max="12290" width="11.6640625" style="1" bestFit="1" customWidth="1"/>
    <col min="12291" max="12545" width="8.21875" style="1"/>
    <col min="12546" max="12546" width="11.6640625" style="1" bestFit="1" customWidth="1"/>
    <col min="12547" max="12801" width="8.21875" style="1"/>
    <col min="12802" max="12802" width="11.6640625" style="1" bestFit="1" customWidth="1"/>
    <col min="12803" max="13057" width="8.21875" style="1"/>
    <col min="13058" max="13058" width="11.6640625" style="1" bestFit="1" customWidth="1"/>
    <col min="13059" max="13313" width="8.21875" style="1"/>
    <col min="13314" max="13314" width="11.6640625" style="1" bestFit="1" customWidth="1"/>
    <col min="13315" max="13569" width="8.21875" style="1"/>
    <col min="13570" max="13570" width="11.6640625" style="1" bestFit="1" customWidth="1"/>
    <col min="13571" max="13825" width="8.21875" style="1"/>
    <col min="13826" max="13826" width="11.6640625" style="1" bestFit="1" customWidth="1"/>
    <col min="13827" max="14081" width="8.21875" style="1"/>
    <col min="14082" max="14082" width="11.6640625" style="1" bestFit="1" customWidth="1"/>
    <col min="14083" max="14337" width="8.21875" style="1"/>
    <col min="14338" max="14338" width="11.6640625" style="1" bestFit="1" customWidth="1"/>
    <col min="14339" max="14593" width="8.21875" style="1"/>
    <col min="14594" max="14594" width="11.6640625" style="1" bestFit="1" customWidth="1"/>
    <col min="14595" max="14849" width="8.21875" style="1"/>
    <col min="14850" max="14850" width="11.6640625" style="1" bestFit="1" customWidth="1"/>
    <col min="14851" max="15105" width="8.21875" style="1"/>
    <col min="15106" max="15106" width="11.6640625" style="1" bestFit="1" customWidth="1"/>
    <col min="15107" max="15361" width="8.21875" style="1"/>
    <col min="15362" max="15362" width="11.6640625" style="1" bestFit="1" customWidth="1"/>
    <col min="15363" max="15617" width="8.21875" style="1"/>
    <col min="15618" max="15618" width="11.6640625" style="1" bestFit="1" customWidth="1"/>
    <col min="15619" max="15873" width="8.21875" style="1"/>
    <col min="15874" max="15874" width="11.6640625" style="1" bestFit="1" customWidth="1"/>
    <col min="15875" max="16129" width="8.21875" style="1"/>
    <col min="16130" max="16130" width="11.66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257</v>
      </c>
      <c r="B2" s="2">
        <v>93.343511450381683</v>
      </c>
      <c r="C2" s="2">
        <v>1</v>
      </c>
      <c r="D2" s="2">
        <v>14.899999999999999</v>
      </c>
      <c r="E2" s="2">
        <v>4</v>
      </c>
      <c r="F2" s="2">
        <f t="shared" ref="F2:F36" si="0">0.15*E2+0.85*C2</f>
        <v>1.45</v>
      </c>
      <c r="G2" s="5">
        <v>1</v>
      </c>
    </row>
    <row r="3" spans="1:8" x14ac:dyDescent="0.25">
      <c r="A3" s="2" t="s">
        <v>259</v>
      </c>
      <c r="B3" s="2">
        <v>91.687022900763353</v>
      </c>
      <c r="C3" s="2">
        <v>4</v>
      </c>
      <c r="D3" s="2">
        <v>7.3500000000000005</v>
      </c>
      <c r="E3" s="2">
        <v>17</v>
      </c>
      <c r="F3" s="2">
        <f t="shared" si="0"/>
        <v>5.9499999999999993</v>
      </c>
      <c r="G3" s="5">
        <v>3</v>
      </c>
      <c r="H3" s="10" t="s">
        <v>294</v>
      </c>
    </row>
    <row r="4" spans="1:8" x14ac:dyDescent="0.25">
      <c r="A4" s="2" t="s">
        <v>260</v>
      </c>
      <c r="B4" s="2">
        <v>90.691056910569102</v>
      </c>
      <c r="C4" s="2">
        <v>7</v>
      </c>
      <c r="D4" s="2">
        <v>19.399999999999999</v>
      </c>
      <c r="E4" s="2">
        <v>2</v>
      </c>
      <c r="F4" s="2">
        <f t="shared" si="0"/>
        <v>6.25</v>
      </c>
      <c r="G4" s="3">
        <v>4</v>
      </c>
    </row>
    <row r="5" spans="1:8" x14ac:dyDescent="0.25">
      <c r="A5" s="2" t="s">
        <v>261</v>
      </c>
      <c r="B5" s="2">
        <v>91.983739837398375</v>
      </c>
      <c r="C5" s="2">
        <v>2</v>
      </c>
      <c r="D5" s="2">
        <v>3</v>
      </c>
      <c r="E5" s="2">
        <v>31</v>
      </c>
      <c r="F5" s="2">
        <f t="shared" si="0"/>
        <v>6.35</v>
      </c>
      <c r="G5" s="3">
        <v>5</v>
      </c>
    </row>
    <row r="6" spans="1:8" x14ac:dyDescent="0.25">
      <c r="A6" s="2" t="s">
        <v>262</v>
      </c>
      <c r="B6" s="2">
        <v>91.374045801526719</v>
      </c>
      <c r="C6" s="2">
        <v>6</v>
      </c>
      <c r="D6" s="2">
        <v>10.7</v>
      </c>
      <c r="E6" s="2">
        <v>10</v>
      </c>
      <c r="F6" s="2">
        <f t="shared" si="0"/>
        <v>6.6</v>
      </c>
      <c r="G6" s="3">
        <v>6</v>
      </c>
    </row>
    <row r="7" spans="1:8" x14ac:dyDescent="0.25">
      <c r="A7" s="2" t="s">
        <v>263</v>
      </c>
      <c r="B7" s="2">
        <v>91.382113821138205</v>
      </c>
      <c r="C7" s="2">
        <v>5</v>
      </c>
      <c r="D7" s="2">
        <v>3.8000000000000003</v>
      </c>
      <c r="E7" s="2">
        <v>27</v>
      </c>
      <c r="F7" s="2">
        <f t="shared" si="0"/>
        <v>8.3000000000000007</v>
      </c>
      <c r="G7" s="3">
        <v>7</v>
      </c>
    </row>
    <row r="8" spans="1:8" x14ac:dyDescent="0.25">
      <c r="A8" s="2" t="s">
        <v>264</v>
      </c>
      <c r="B8" s="2">
        <v>90.282442748091597</v>
      </c>
      <c r="C8" s="2">
        <v>9</v>
      </c>
      <c r="D8" s="2">
        <v>9.1</v>
      </c>
      <c r="E8" s="2">
        <v>12</v>
      </c>
      <c r="F8" s="2">
        <f t="shared" si="0"/>
        <v>9.4499999999999993</v>
      </c>
      <c r="G8" s="3">
        <v>8</v>
      </c>
      <c r="H8" s="11" t="s">
        <v>7</v>
      </c>
    </row>
    <row r="9" spans="1:8" x14ac:dyDescent="0.25">
      <c r="A9" s="2" t="s">
        <v>265</v>
      </c>
      <c r="B9" s="2">
        <v>90.682926829268297</v>
      </c>
      <c r="C9" s="2">
        <v>8</v>
      </c>
      <c r="D9" s="2">
        <v>4.5</v>
      </c>
      <c r="E9" s="2">
        <v>26</v>
      </c>
      <c r="F9" s="2">
        <f t="shared" si="0"/>
        <v>10.7</v>
      </c>
      <c r="G9" s="4">
        <v>9</v>
      </c>
    </row>
    <row r="10" spans="1:8" x14ac:dyDescent="0.25">
      <c r="A10" s="2" t="s">
        <v>266</v>
      </c>
      <c r="B10" s="2">
        <v>89.908396946564892</v>
      </c>
      <c r="C10" s="2">
        <v>11</v>
      </c>
      <c r="D10" s="2">
        <v>8.9999999999999982</v>
      </c>
      <c r="E10" s="2">
        <v>13</v>
      </c>
      <c r="F10" s="2">
        <f t="shared" si="0"/>
        <v>11.299999999999999</v>
      </c>
      <c r="G10" s="4">
        <v>10</v>
      </c>
    </row>
    <row r="11" spans="1:8" x14ac:dyDescent="0.25">
      <c r="A11" s="2" t="s">
        <v>267</v>
      </c>
      <c r="B11" s="2">
        <v>90.13333333333334</v>
      </c>
      <c r="C11" s="2">
        <v>10</v>
      </c>
      <c r="D11" s="2">
        <v>6.9</v>
      </c>
      <c r="E11" s="2">
        <v>19</v>
      </c>
      <c r="F11" s="2">
        <f t="shared" si="0"/>
        <v>11.35</v>
      </c>
      <c r="G11" s="4">
        <v>11</v>
      </c>
    </row>
    <row r="12" spans="1:8" x14ac:dyDescent="0.25">
      <c r="A12" s="2" t="s">
        <v>268</v>
      </c>
      <c r="B12" s="2">
        <v>89.305343511450388</v>
      </c>
      <c r="C12" s="2">
        <v>13</v>
      </c>
      <c r="D12" s="2">
        <v>11.799999999999999</v>
      </c>
      <c r="E12" s="2">
        <v>8</v>
      </c>
      <c r="F12" s="2">
        <f t="shared" si="0"/>
        <v>12.249999999999998</v>
      </c>
      <c r="G12" s="4">
        <v>12</v>
      </c>
    </row>
    <row r="13" spans="1:8" x14ac:dyDescent="0.25">
      <c r="A13" s="2" t="s">
        <v>269</v>
      </c>
      <c r="B13" s="2">
        <v>89.626016260162601</v>
      </c>
      <c r="C13" s="2">
        <v>12</v>
      </c>
      <c r="D13" s="2">
        <v>8.6999999999999993</v>
      </c>
      <c r="E13" s="2">
        <v>14</v>
      </c>
      <c r="F13" s="2">
        <f t="shared" si="0"/>
        <v>12.299999999999999</v>
      </c>
      <c r="G13" s="4">
        <v>13</v>
      </c>
    </row>
    <row r="14" spans="1:8" x14ac:dyDescent="0.25">
      <c r="A14" s="2" t="s">
        <v>270</v>
      </c>
      <c r="B14" s="2">
        <v>89.170731707317074</v>
      </c>
      <c r="C14" s="2">
        <v>15</v>
      </c>
      <c r="D14" s="2">
        <v>12.399999999999999</v>
      </c>
      <c r="E14" s="2">
        <v>7</v>
      </c>
      <c r="F14" s="2">
        <f t="shared" si="0"/>
        <v>13.8</v>
      </c>
      <c r="G14" s="4">
        <v>14</v>
      </c>
    </row>
    <row r="15" spans="1:8" x14ac:dyDescent="0.25">
      <c r="A15" s="2" t="s">
        <v>271</v>
      </c>
      <c r="B15" s="2">
        <v>88.99186991869918</v>
      </c>
      <c r="C15" s="2">
        <v>16</v>
      </c>
      <c r="D15" s="2">
        <v>11.2</v>
      </c>
      <c r="E15" s="2">
        <v>9</v>
      </c>
      <c r="F15" s="2">
        <f t="shared" si="0"/>
        <v>14.95</v>
      </c>
      <c r="G15" s="4">
        <v>15</v>
      </c>
      <c r="H15" s="11" t="s">
        <v>8</v>
      </c>
    </row>
    <row r="16" spans="1:8" x14ac:dyDescent="0.25">
      <c r="A16" s="2" t="s">
        <v>272</v>
      </c>
      <c r="B16" s="2">
        <v>87.355555555555554</v>
      </c>
      <c r="C16" s="2">
        <v>17</v>
      </c>
      <c r="D16" s="2">
        <v>13.899999999999999</v>
      </c>
      <c r="E16" s="8">
        <v>5</v>
      </c>
      <c r="F16" s="2">
        <f t="shared" si="0"/>
        <v>15.2</v>
      </c>
      <c r="G16" s="2">
        <v>16</v>
      </c>
    </row>
    <row r="17" spans="1:7" x14ac:dyDescent="0.25">
      <c r="A17" s="2" t="s">
        <v>273</v>
      </c>
      <c r="B17" s="2">
        <v>87.297709923664115</v>
      </c>
      <c r="C17" s="2">
        <v>18</v>
      </c>
      <c r="D17" s="2">
        <v>20.599999999999998</v>
      </c>
      <c r="E17" s="2">
        <v>1</v>
      </c>
      <c r="F17" s="2">
        <f t="shared" si="0"/>
        <v>15.45</v>
      </c>
      <c r="G17" s="2">
        <v>17</v>
      </c>
    </row>
    <row r="18" spans="1:7" x14ac:dyDescent="0.25">
      <c r="A18" s="2" t="s">
        <v>274</v>
      </c>
      <c r="B18" s="2">
        <v>89.190839694656489</v>
      </c>
      <c r="C18" s="2">
        <v>14</v>
      </c>
      <c r="D18" s="2">
        <v>5</v>
      </c>
      <c r="E18" s="2">
        <v>25</v>
      </c>
      <c r="F18" s="2">
        <f t="shared" si="0"/>
        <v>15.65</v>
      </c>
      <c r="G18" s="2">
        <v>18</v>
      </c>
    </row>
    <row r="19" spans="1:7" x14ac:dyDescent="0.25">
      <c r="A19" s="2" t="s">
        <v>275</v>
      </c>
      <c r="B19" s="2">
        <v>87.121951219512198</v>
      </c>
      <c r="C19" s="2">
        <v>19</v>
      </c>
      <c r="D19" s="2">
        <v>6.4</v>
      </c>
      <c r="E19" s="2">
        <v>21</v>
      </c>
      <c r="F19" s="2">
        <f t="shared" si="0"/>
        <v>19.299999999999997</v>
      </c>
      <c r="G19" s="2">
        <v>19</v>
      </c>
    </row>
    <row r="20" spans="1:7" x14ac:dyDescent="0.25">
      <c r="A20" s="2" t="s">
        <v>276</v>
      </c>
      <c r="B20" s="2">
        <v>86.962962962962962</v>
      </c>
      <c r="C20" s="2">
        <v>20</v>
      </c>
      <c r="D20" s="2">
        <v>3.5</v>
      </c>
      <c r="E20" s="2">
        <v>28</v>
      </c>
      <c r="F20" s="2">
        <f t="shared" si="0"/>
        <v>21.2</v>
      </c>
      <c r="G20" s="2">
        <v>20</v>
      </c>
    </row>
    <row r="21" spans="1:7" x14ac:dyDescent="0.25">
      <c r="A21" s="2" t="s">
        <v>277</v>
      </c>
      <c r="B21" s="2">
        <v>86.885496183206101</v>
      </c>
      <c r="C21" s="2">
        <v>22</v>
      </c>
      <c r="D21" s="2">
        <v>6.45</v>
      </c>
      <c r="E21" s="2">
        <v>20</v>
      </c>
      <c r="F21" s="2">
        <f t="shared" si="0"/>
        <v>21.7</v>
      </c>
      <c r="G21" s="2">
        <v>21</v>
      </c>
    </row>
    <row r="22" spans="1:7" x14ac:dyDescent="0.25">
      <c r="A22" s="2" t="s">
        <v>278</v>
      </c>
      <c r="B22" s="2">
        <v>85.748091603053439</v>
      </c>
      <c r="C22" s="2">
        <v>26</v>
      </c>
      <c r="D22" s="2">
        <v>17.399999999999999</v>
      </c>
      <c r="E22" s="2">
        <v>3</v>
      </c>
      <c r="F22" s="2">
        <f t="shared" si="0"/>
        <v>22.549999999999997</v>
      </c>
      <c r="G22" s="2">
        <v>22</v>
      </c>
    </row>
    <row r="23" spans="1:7" x14ac:dyDescent="0.25">
      <c r="A23" s="2" t="s">
        <v>279</v>
      </c>
      <c r="B23" s="2">
        <v>86.520325203252028</v>
      </c>
      <c r="C23" s="2">
        <v>24</v>
      </c>
      <c r="D23" s="2">
        <v>8.1</v>
      </c>
      <c r="E23" s="2">
        <v>15</v>
      </c>
      <c r="F23" s="2">
        <f t="shared" si="0"/>
        <v>22.65</v>
      </c>
      <c r="G23" s="2">
        <v>23</v>
      </c>
    </row>
    <row r="24" spans="1:7" x14ac:dyDescent="0.25">
      <c r="A24" s="2" t="s">
        <v>280</v>
      </c>
      <c r="B24" s="2">
        <v>86.935251798561154</v>
      </c>
      <c r="C24" s="2">
        <v>21</v>
      </c>
      <c r="D24" s="2">
        <v>2.7</v>
      </c>
      <c r="E24" s="2">
        <v>32</v>
      </c>
      <c r="F24" s="2">
        <f t="shared" si="0"/>
        <v>22.65</v>
      </c>
      <c r="G24" s="2">
        <v>24</v>
      </c>
    </row>
    <row r="25" spans="1:7" x14ac:dyDescent="0.25">
      <c r="A25" s="2" t="s">
        <v>281</v>
      </c>
      <c r="B25" s="2">
        <v>86.552845528455279</v>
      </c>
      <c r="C25" s="2">
        <v>23</v>
      </c>
      <c r="D25" s="2">
        <v>5.7</v>
      </c>
      <c r="E25" s="2">
        <v>23</v>
      </c>
      <c r="F25" s="2">
        <f t="shared" si="0"/>
        <v>23</v>
      </c>
      <c r="G25" s="2">
        <v>25</v>
      </c>
    </row>
    <row r="26" spans="1:7" x14ac:dyDescent="0.25">
      <c r="A26" s="2" t="s">
        <v>282</v>
      </c>
      <c r="B26" s="2">
        <v>85.770992366412216</v>
      </c>
      <c r="C26" s="2">
        <v>25</v>
      </c>
      <c r="D26" s="2">
        <v>2.4</v>
      </c>
      <c r="E26" s="2">
        <v>34</v>
      </c>
      <c r="F26" s="2">
        <f t="shared" si="0"/>
        <v>26.35</v>
      </c>
      <c r="G26" s="2">
        <v>26</v>
      </c>
    </row>
    <row r="27" spans="1:7" x14ac:dyDescent="0.25">
      <c r="A27" s="2" t="s">
        <v>283</v>
      </c>
      <c r="B27" s="2">
        <v>85.138211382113823</v>
      </c>
      <c r="C27" s="2">
        <v>28</v>
      </c>
      <c r="D27" s="2">
        <v>5.7</v>
      </c>
      <c r="E27" s="2">
        <v>23</v>
      </c>
      <c r="F27" s="2">
        <f t="shared" si="0"/>
        <v>27.25</v>
      </c>
      <c r="G27" s="2">
        <v>27</v>
      </c>
    </row>
    <row r="28" spans="1:7" x14ac:dyDescent="0.25">
      <c r="A28" s="2" t="s">
        <v>284</v>
      </c>
      <c r="B28" s="2">
        <v>85.328244274809165</v>
      </c>
      <c r="C28" s="2">
        <v>27</v>
      </c>
      <c r="D28" s="2">
        <v>2.6</v>
      </c>
      <c r="E28" s="2">
        <v>33</v>
      </c>
      <c r="F28" s="2">
        <f t="shared" si="0"/>
        <v>27.9</v>
      </c>
      <c r="G28" s="2">
        <v>28</v>
      </c>
    </row>
    <row r="29" spans="1:7" x14ac:dyDescent="0.25">
      <c r="A29" s="2" t="s">
        <v>285</v>
      </c>
      <c r="B29" s="2">
        <v>82.152671755725194</v>
      </c>
      <c r="C29" s="2">
        <v>31</v>
      </c>
      <c r="D29" s="2">
        <v>9.8999999999999986</v>
      </c>
      <c r="E29" s="2">
        <v>11</v>
      </c>
      <c r="F29" s="2">
        <f t="shared" si="0"/>
        <v>27.999999999999996</v>
      </c>
      <c r="G29" s="2">
        <v>29</v>
      </c>
    </row>
    <row r="30" spans="1:7" x14ac:dyDescent="0.25">
      <c r="A30" s="2" t="s">
        <v>286</v>
      </c>
      <c r="B30" s="2">
        <v>83.025477707006374</v>
      </c>
      <c r="C30" s="2">
        <v>29</v>
      </c>
      <c r="D30" s="2">
        <v>1.9</v>
      </c>
      <c r="E30" s="2">
        <v>35</v>
      </c>
      <c r="F30" s="2">
        <f t="shared" si="0"/>
        <v>29.9</v>
      </c>
      <c r="G30" s="2">
        <v>30</v>
      </c>
    </row>
    <row r="31" spans="1:7" x14ac:dyDescent="0.25">
      <c r="A31" s="2" t="s">
        <v>287</v>
      </c>
      <c r="B31" s="2">
        <v>81.474074074074068</v>
      </c>
      <c r="C31" s="2">
        <v>33</v>
      </c>
      <c r="D31" s="2">
        <v>7.5</v>
      </c>
      <c r="E31" s="2">
        <v>16</v>
      </c>
      <c r="F31" s="2">
        <f t="shared" si="0"/>
        <v>30.45</v>
      </c>
      <c r="G31" s="2">
        <v>31</v>
      </c>
    </row>
    <row r="32" spans="1:7" x14ac:dyDescent="0.25">
      <c r="A32" s="2" t="s">
        <v>288</v>
      </c>
      <c r="B32" s="2">
        <v>82.847328244274806</v>
      </c>
      <c r="C32" s="2">
        <v>30</v>
      </c>
      <c r="D32" s="2">
        <v>1.9</v>
      </c>
      <c r="E32" s="2">
        <v>35</v>
      </c>
      <c r="F32" s="2">
        <f t="shared" si="0"/>
        <v>30.75</v>
      </c>
      <c r="G32" s="2">
        <v>32</v>
      </c>
    </row>
    <row r="33" spans="1:8" x14ac:dyDescent="0.25">
      <c r="A33" s="2" t="s">
        <v>289</v>
      </c>
      <c r="B33" s="2">
        <v>82.122137404580158</v>
      </c>
      <c r="C33" s="2">
        <v>32</v>
      </c>
      <c r="D33" s="2">
        <v>3.4000000000000004</v>
      </c>
      <c r="E33" s="2">
        <v>29</v>
      </c>
      <c r="F33" s="2">
        <f t="shared" si="0"/>
        <v>31.549999999999997</v>
      </c>
      <c r="G33" s="2">
        <v>33</v>
      </c>
    </row>
    <row r="34" spans="1:8" x14ac:dyDescent="0.25">
      <c r="A34" s="2" t="s">
        <v>290</v>
      </c>
      <c r="B34" s="2">
        <v>77.804878048780495</v>
      </c>
      <c r="C34" s="2">
        <v>34</v>
      </c>
      <c r="D34" s="2">
        <v>7</v>
      </c>
      <c r="E34" s="2">
        <v>18</v>
      </c>
      <c r="F34" s="2">
        <f t="shared" si="0"/>
        <v>31.599999999999998</v>
      </c>
      <c r="G34" s="2">
        <v>34</v>
      </c>
    </row>
    <row r="35" spans="1:8" x14ac:dyDescent="0.25">
      <c r="A35" s="2" t="s">
        <v>291</v>
      </c>
      <c r="B35" s="2">
        <v>76.644444444444446</v>
      </c>
      <c r="C35" s="2">
        <v>35</v>
      </c>
      <c r="D35" s="2">
        <v>3.3000000000000003</v>
      </c>
      <c r="E35" s="2">
        <v>30</v>
      </c>
      <c r="F35" s="2">
        <f t="shared" si="0"/>
        <v>34.25</v>
      </c>
      <c r="G35" s="2">
        <v>35</v>
      </c>
    </row>
    <row r="36" spans="1:8" x14ac:dyDescent="0.25">
      <c r="A36" s="2" t="s">
        <v>292</v>
      </c>
      <c r="B36" s="2">
        <v>74.844444444444449</v>
      </c>
      <c r="C36" s="2">
        <v>37</v>
      </c>
      <c r="D36" s="2">
        <v>5.9</v>
      </c>
      <c r="E36" s="2">
        <v>22</v>
      </c>
      <c r="F36" s="2">
        <f t="shared" si="0"/>
        <v>34.75</v>
      </c>
      <c r="G36" s="2">
        <v>36</v>
      </c>
    </row>
    <row r="37" spans="1:8" x14ac:dyDescent="0.25">
      <c r="A37" s="2" t="s">
        <v>258</v>
      </c>
      <c r="B37" s="2">
        <v>91.796407185628738</v>
      </c>
      <c r="C37" s="2">
        <v>3</v>
      </c>
      <c r="D37" s="2">
        <v>13.899999999999999</v>
      </c>
      <c r="E37" s="9">
        <v>5</v>
      </c>
      <c r="F37" s="2">
        <f>0.15*E37+0.85*C37</f>
        <v>3.3</v>
      </c>
      <c r="G37" s="8">
        <v>2</v>
      </c>
      <c r="H37" s="11"/>
    </row>
    <row r="38" spans="1:8" x14ac:dyDescent="0.25">
      <c r="A38" s="2" t="s">
        <v>293</v>
      </c>
      <c r="B38" s="2">
        <v>74.884210526315783</v>
      </c>
      <c r="C38" s="2">
        <v>36</v>
      </c>
      <c r="D38" s="2"/>
      <c r="E38" s="2"/>
      <c r="F38" s="2"/>
      <c r="G38" s="2"/>
    </row>
  </sheetData>
  <phoneticPr fontId="1" type="noConversion"/>
  <conditionalFormatting sqref="E2:E18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"/>
  <sheetViews>
    <sheetView workbookViewId="0">
      <selection activeCell="J23" sqref="J23"/>
    </sheetView>
  </sheetViews>
  <sheetFormatPr defaultColWidth="8.21875" defaultRowHeight="13.8" x14ac:dyDescent="0.25"/>
  <cols>
    <col min="1" max="1" width="10.44140625" style="1" customWidth="1"/>
    <col min="2" max="2" width="11.6640625" style="1" bestFit="1" customWidth="1"/>
    <col min="3" max="255" width="8.21875" style="1"/>
    <col min="256" max="256" width="10.44140625" style="1" customWidth="1"/>
    <col min="257" max="257" width="8.21875" style="1"/>
    <col min="258" max="258" width="11.6640625" style="1" bestFit="1" customWidth="1"/>
    <col min="259" max="511" width="8.21875" style="1"/>
    <col min="512" max="512" width="10.44140625" style="1" customWidth="1"/>
    <col min="513" max="513" width="8.21875" style="1"/>
    <col min="514" max="514" width="11.6640625" style="1" bestFit="1" customWidth="1"/>
    <col min="515" max="767" width="8.21875" style="1"/>
    <col min="768" max="768" width="10.44140625" style="1" customWidth="1"/>
    <col min="769" max="769" width="8.21875" style="1"/>
    <col min="770" max="770" width="11.6640625" style="1" bestFit="1" customWidth="1"/>
    <col min="771" max="1023" width="8.21875" style="1"/>
    <col min="1024" max="1024" width="10.44140625" style="1" customWidth="1"/>
    <col min="1025" max="1025" width="8.21875" style="1"/>
    <col min="1026" max="1026" width="11.6640625" style="1" bestFit="1" customWidth="1"/>
    <col min="1027" max="1279" width="8.21875" style="1"/>
    <col min="1280" max="1280" width="10.44140625" style="1" customWidth="1"/>
    <col min="1281" max="1281" width="8.21875" style="1"/>
    <col min="1282" max="1282" width="11.6640625" style="1" bestFit="1" customWidth="1"/>
    <col min="1283" max="1535" width="8.21875" style="1"/>
    <col min="1536" max="1536" width="10.44140625" style="1" customWidth="1"/>
    <col min="1537" max="1537" width="8.21875" style="1"/>
    <col min="1538" max="1538" width="11.6640625" style="1" bestFit="1" customWidth="1"/>
    <col min="1539" max="1791" width="8.21875" style="1"/>
    <col min="1792" max="1792" width="10.44140625" style="1" customWidth="1"/>
    <col min="1793" max="1793" width="8.21875" style="1"/>
    <col min="1794" max="1794" width="11.6640625" style="1" bestFit="1" customWidth="1"/>
    <col min="1795" max="2047" width="8.21875" style="1"/>
    <col min="2048" max="2048" width="10.44140625" style="1" customWidth="1"/>
    <col min="2049" max="2049" width="8.21875" style="1"/>
    <col min="2050" max="2050" width="11.6640625" style="1" bestFit="1" customWidth="1"/>
    <col min="2051" max="2303" width="8.21875" style="1"/>
    <col min="2304" max="2304" width="10.44140625" style="1" customWidth="1"/>
    <col min="2305" max="2305" width="8.21875" style="1"/>
    <col min="2306" max="2306" width="11.6640625" style="1" bestFit="1" customWidth="1"/>
    <col min="2307" max="2559" width="8.21875" style="1"/>
    <col min="2560" max="2560" width="10.44140625" style="1" customWidth="1"/>
    <col min="2561" max="2561" width="8.21875" style="1"/>
    <col min="2562" max="2562" width="11.6640625" style="1" bestFit="1" customWidth="1"/>
    <col min="2563" max="2815" width="8.21875" style="1"/>
    <col min="2816" max="2816" width="10.44140625" style="1" customWidth="1"/>
    <col min="2817" max="2817" width="8.21875" style="1"/>
    <col min="2818" max="2818" width="11.6640625" style="1" bestFit="1" customWidth="1"/>
    <col min="2819" max="3071" width="8.21875" style="1"/>
    <col min="3072" max="3072" width="10.44140625" style="1" customWidth="1"/>
    <col min="3073" max="3073" width="8.21875" style="1"/>
    <col min="3074" max="3074" width="11.6640625" style="1" bestFit="1" customWidth="1"/>
    <col min="3075" max="3327" width="8.21875" style="1"/>
    <col min="3328" max="3328" width="10.44140625" style="1" customWidth="1"/>
    <col min="3329" max="3329" width="8.21875" style="1"/>
    <col min="3330" max="3330" width="11.6640625" style="1" bestFit="1" customWidth="1"/>
    <col min="3331" max="3583" width="8.21875" style="1"/>
    <col min="3584" max="3584" width="10.44140625" style="1" customWidth="1"/>
    <col min="3585" max="3585" width="8.21875" style="1"/>
    <col min="3586" max="3586" width="11.6640625" style="1" bestFit="1" customWidth="1"/>
    <col min="3587" max="3839" width="8.21875" style="1"/>
    <col min="3840" max="3840" width="10.44140625" style="1" customWidth="1"/>
    <col min="3841" max="3841" width="8.21875" style="1"/>
    <col min="3842" max="3842" width="11.6640625" style="1" bestFit="1" customWidth="1"/>
    <col min="3843" max="4095" width="8.21875" style="1"/>
    <col min="4096" max="4096" width="10.44140625" style="1" customWidth="1"/>
    <col min="4097" max="4097" width="8.21875" style="1"/>
    <col min="4098" max="4098" width="11.6640625" style="1" bestFit="1" customWidth="1"/>
    <col min="4099" max="4351" width="8.21875" style="1"/>
    <col min="4352" max="4352" width="10.44140625" style="1" customWidth="1"/>
    <col min="4353" max="4353" width="8.21875" style="1"/>
    <col min="4354" max="4354" width="11.6640625" style="1" bestFit="1" customWidth="1"/>
    <col min="4355" max="4607" width="8.21875" style="1"/>
    <col min="4608" max="4608" width="10.44140625" style="1" customWidth="1"/>
    <col min="4609" max="4609" width="8.21875" style="1"/>
    <col min="4610" max="4610" width="11.6640625" style="1" bestFit="1" customWidth="1"/>
    <col min="4611" max="4863" width="8.21875" style="1"/>
    <col min="4864" max="4864" width="10.44140625" style="1" customWidth="1"/>
    <col min="4865" max="4865" width="8.21875" style="1"/>
    <col min="4866" max="4866" width="11.6640625" style="1" bestFit="1" customWidth="1"/>
    <col min="4867" max="5119" width="8.21875" style="1"/>
    <col min="5120" max="5120" width="10.44140625" style="1" customWidth="1"/>
    <col min="5121" max="5121" width="8.21875" style="1"/>
    <col min="5122" max="5122" width="11.6640625" style="1" bestFit="1" customWidth="1"/>
    <col min="5123" max="5375" width="8.21875" style="1"/>
    <col min="5376" max="5376" width="10.44140625" style="1" customWidth="1"/>
    <col min="5377" max="5377" width="8.21875" style="1"/>
    <col min="5378" max="5378" width="11.6640625" style="1" bestFit="1" customWidth="1"/>
    <col min="5379" max="5631" width="8.21875" style="1"/>
    <col min="5632" max="5632" width="10.44140625" style="1" customWidth="1"/>
    <col min="5633" max="5633" width="8.21875" style="1"/>
    <col min="5634" max="5634" width="11.6640625" style="1" bestFit="1" customWidth="1"/>
    <col min="5635" max="5887" width="8.21875" style="1"/>
    <col min="5888" max="5888" width="10.44140625" style="1" customWidth="1"/>
    <col min="5889" max="5889" width="8.21875" style="1"/>
    <col min="5890" max="5890" width="11.6640625" style="1" bestFit="1" customWidth="1"/>
    <col min="5891" max="6143" width="8.21875" style="1"/>
    <col min="6144" max="6144" width="10.44140625" style="1" customWidth="1"/>
    <col min="6145" max="6145" width="8.21875" style="1"/>
    <col min="6146" max="6146" width="11.6640625" style="1" bestFit="1" customWidth="1"/>
    <col min="6147" max="6399" width="8.21875" style="1"/>
    <col min="6400" max="6400" width="10.44140625" style="1" customWidth="1"/>
    <col min="6401" max="6401" width="8.21875" style="1"/>
    <col min="6402" max="6402" width="11.6640625" style="1" bestFit="1" customWidth="1"/>
    <col min="6403" max="6655" width="8.21875" style="1"/>
    <col min="6656" max="6656" width="10.44140625" style="1" customWidth="1"/>
    <col min="6657" max="6657" width="8.21875" style="1"/>
    <col min="6658" max="6658" width="11.6640625" style="1" bestFit="1" customWidth="1"/>
    <col min="6659" max="6911" width="8.21875" style="1"/>
    <col min="6912" max="6912" width="10.44140625" style="1" customWidth="1"/>
    <col min="6913" max="6913" width="8.21875" style="1"/>
    <col min="6914" max="6914" width="11.6640625" style="1" bestFit="1" customWidth="1"/>
    <col min="6915" max="7167" width="8.21875" style="1"/>
    <col min="7168" max="7168" width="10.44140625" style="1" customWidth="1"/>
    <col min="7169" max="7169" width="8.21875" style="1"/>
    <col min="7170" max="7170" width="11.6640625" style="1" bestFit="1" customWidth="1"/>
    <col min="7171" max="7423" width="8.21875" style="1"/>
    <col min="7424" max="7424" width="10.44140625" style="1" customWidth="1"/>
    <col min="7425" max="7425" width="8.21875" style="1"/>
    <col min="7426" max="7426" width="11.6640625" style="1" bestFit="1" customWidth="1"/>
    <col min="7427" max="7679" width="8.21875" style="1"/>
    <col min="7680" max="7680" width="10.44140625" style="1" customWidth="1"/>
    <col min="7681" max="7681" width="8.21875" style="1"/>
    <col min="7682" max="7682" width="11.6640625" style="1" bestFit="1" customWidth="1"/>
    <col min="7683" max="7935" width="8.21875" style="1"/>
    <col min="7936" max="7936" width="10.44140625" style="1" customWidth="1"/>
    <col min="7937" max="7937" width="8.21875" style="1"/>
    <col min="7938" max="7938" width="11.6640625" style="1" bestFit="1" customWidth="1"/>
    <col min="7939" max="8191" width="8.21875" style="1"/>
    <col min="8192" max="8192" width="10.44140625" style="1" customWidth="1"/>
    <col min="8193" max="8193" width="8.21875" style="1"/>
    <col min="8194" max="8194" width="11.6640625" style="1" bestFit="1" customWidth="1"/>
    <col min="8195" max="8447" width="8.21875" style="1"/>
    <col min="8448" max="8448" width="10.44140625" style="1" customWidth="1"/>
    <col min="8449" max="8449" width="8.21875" style="1"/>
    <col min="8450" max="8450" width="11.6640625" style="1" bestFit="1" customWidth="1"/>
    <col min="8451" max="8703" width="8.21875" style="1"/>
    <col min="8704" max="8704" width="10.44140625" style="1" customWidth="1"/>
    <col min="8705" max="8705" width="8.21875" style="1"/>
    <col min="8706" max="8706" width="11.6640625" style="1" bestFit="1" customWidth="1"/>
    <col min="8707" max="8959" width="8.21875" style="1"/>
    <col min="8960" max="8960" width="10.44140625" style="1" customWidth="1"/>
    <col min="8961" max="8961" width="8.21875" style="1"/>
    <col min="8962" max="8962" width="11.6640625" style="1" bestFit="1" customWidth="1"/>
    <col min="8963" max="9215" width="8.21875" style="1"/>
    <col min="9216" max="9216" width="10.44140625" style="1" customWidth="1"/>
    <col min="9217" max="9217" width="8.21875" style="1"/>
    <col min="9218" max="9218" width="11.6640625" style="1" bestFit="1" customWidth="1"/>
    <col min="9219" max="9471" width="8.21875" style="1"/>
    <col min="9472" max="9472" width="10.44140625" style="1" customWidth="1"/>
    <col min="9473" max="9473" width="8.21875" style="1"/>
    <col min="9474" max="9474" width="11.6640625" style="1" bestFit="1" customWidth="1"/>
    <col min="9475" max="9727" width="8.21875" style="1"/>
    <col min="9728" max="9728" width="10.44140625" style="1" customWidth="1"/>
    <col min="9729" max="9729" width="8.21875" style="1"/>
    <col min="9730" max="9730" width="11.6640625" style="1" bestFit="1" customWidth="1"/>
    <col min="9731" max="9983" width="8.21875" style="1"/>
    <col min="9984" max="9984" width="10.44140625" style="1" customWidth="1"/>
    <col min="9985" max="9985" width="8.21875" style="1"/>
    <col min="9986" max="9986" width="11.6640625" style="1" bestFit="1" customWidth="1"/>
    <col min="9987" max="10239" width="8.21875" style="1"/>
    <col min="10240" max="10240" width="10.44140625" style="1" customWidth="1"/>
    <col min="10241" max="10241" width="8.21875" style="1"/>
    <col min="10242" max="10242" width="11.6640625" style="1" bestFit="1" customWidth="1"/>
    <col min="10243" max="10495" width="8.21875" style="1"/>
    <col min="10496" max="10496" width="10.44140625" style="1" customWidth="1"/>
    <col min="10497" max="10497" width="8.21875" style="1"/>
    <col min="10498" max="10498" width="11.6640625" style="1" bestFit="1" customWidth="1"/>
    <col min="10499" max="10751" width="8.21875" style="1"/>
    <col min="10752" max="10752" width="10.44140625" style="1" customWidth="1"/>
    <col min="10753" max="10753" width="8.21875" style="1"/>
    <col min="10754" max="10754" width="11.6640625" style="1" bestFit="1" customWidth="1"/>
    <col min="10755" max="11007" width="8.21875" style="1"/>
    <col min="11008" max="11008" width="10.44140625" style="1" customWidth="1"/>
    <col min="11009" max="11009" width="8.21875" style="1"/>
    <col min="11010" max="11010" width="11.6640625" style="1" bestFit="1" customWidth="1"/>
    <col min="11011" max="11263" width="8.21875" style="1"/>
    <col min="11264" max="11264" width="10.44140625" style="1" customWidth="1"/>
    <col min="11265" max="11265" width="8.21875" style="1"/>
    <col min="11266" max="11266" width="11.6640625" style="1" bestFit="1" customWidth="1"/>
    <col min="11267" max="11519" width="8.21875" style="1"/>
    <col min="11520" max="11520" width="10.44140625" style="1" customWidth="1"/>
    <col min="11521" max="11521" width="8.21875" style="1"/>
    <col min="11522" max="11522" width="11.6640625" style="1" bestFit="1" customWidth="1"/>
    <col min="11523" max="11775" width="8.21875" style="1"/>
    <col min="11776" max="11776" width="10.44140625" style="1" customWidth="1"/>
    <col min="11777" max="11777" width="8.21875" style="1"/>
    <col min="11778" max="11778" width="11.6640625" style="1" bestFit="1" customWidth="1"/>
    <col min="11779" max="12031" width="8.21875" style="1"/>
    <col min="12032" max="12032" width="10.44140625" style="1" customWidth="1"/>
    <col min="12033" max="12033" width="8.21875" style="1"/>
    <col min="12034" max="12034" width="11.6640625" style="1" bestFit="1" customWidth="1"/>
    <col min="12035" max="12287" width="8.21875" style="1"/>
    <col min="12288" max="12288" width="10.44140625" style="1" customWidth="1"/>
    <col min="12289" max="12289" width="8.21875" style="1"/>
    <col min="12290" max="12290" width="11.6640625" style="1" bestFit="1" customWidth="1"/>
    <col min="12291" max="12543" width="8.21875" style="1"/>
    <col min="12544" max="12544" width="10.44140625" style="1" customWidth="1"/>
    <col min="12545" max="12545" width="8.21875" style="1"/>
    <col min="12546" max="12546" width="11.6640625" style="1" bestFit="1" customWidth="1"/>
    <col min="12547" max="12799" width="8.21875" style="1"/>
    <col min="12800" max="12800" width="10.44140625" style="1" customWidth="1"/>
    <col min="12801" max="12801" width="8.21875" style="1"/>
    <col min="12802" max="12802" width="11.6640625" style="1" bestFit="1" customWidth="1"/>
    <col min="12803" max="13055" width="8.21875" style="1"/>
    <col min="13056" max="13056" width="10.44140625" style="1" customWidth="1"/>
    <col min="13057" max="13057" width="8.21875" style="1"/>
    <col min="13058" max="13058" width="11.6640625" style="1" bestFit="1" customWidth="1"/>
    <col min="13059" max="13311" width="8.21875" style="1"/>
    <col min="13312" max="13312" width="10.44140625" style="1" customWidth="1"/>
    <col min="13313" max="13313" width="8.21875" style="1"/>
    <col min="13314" max="13314" width="11.6640625" style="1" bestFit="1" customWidth="1"/>
    <col min="13315" max="13567" width="8.21875" style="1"/>
    <col min="13568" max="13568" width="10.44140625" style="1" customWidth="1"/>
    <col min="13569" max="13569" width="8.21875" style="1"/>
    <col min="13570" max="13570" width="11.6640625" style="1" bestFit="1" customWidth="1"/>
    <col min="13571" max="13823" width="8.21875" style="1"/>
    <col min="13824" max="13824" width="10.44140625" style="1" customWidth="1"/>
    <col min="13825" max="13825" width="8.21875" style="1"/>
    <col min="13826" max="13826" width="11.6640625" style="1" bestFit="1" customWidth="1"/>
    <col min="13827" max="14079" width="8.21875" style="1"/>
    <col min="14080" max="14080" width="10.44140625" style="1" customWidth="1"/>
    <col min="14081" max="14081" width="8.21875" style="1"/>
    <col min="14082" max="14082" width="11.6640625" style="1" bestFit="1" customWidth="1"/>
    <col min="14083" max="14335" width="8.21875" style="1"/>
    <col min="14336" max="14336" width="10.44140625" style="1" customWidth="1"/>
    <col min="14337" max="14337" width="8.21875" style="1"/>
    <col min="14338" max="14338" width="11.6640625" style="1" bestFit="1" customWidth="1"/>
    <col min="14339" max="14591" width="8.21875" style="1"/>
    <col min="14592" max="14592" width="10.44140625" style="1" customWidth="1"/>
    <col min="14593" max="14593" width="8.21875" style="1"/>
    <col min="14594" max="14594" width="11.6640625" style="1" bestFit="1" customWidth="1"/>
    <col min="14595" max="14847" width="8.21875" style="1"/>
    <col min="14848" max="14848" width="10.44140625" style="1" customWidth="1"/>
    <col min="14849" max="14849" width="8.21875" style="1"/>
    <col min="14850" max="14850" width="11.6640625" style="1" bestFit="1" customWidth="1"/>
    <col min="14851" max="15103" width="8.21875" style="1"/>
    <col min="15104" max="15104" width="10.44140625" style="1" customWidth="1"/>
    <col min="15105" max="15105" width="8.21875" style="1"/>
    <col min="15106" max="15106" width="11.6640625" style="1" bestFit="1" customWidth="1"/>
    <col min="15107" max="15359" width="8.21875" style="1"/>
    <col min="15360" max="15360" width="10.44140625" style="1" customWidth="1"/>
    <col min="15361" max="15361" width="8.21875" style="1"/>
    <col min="15362" max="15362" width="11.6640625" style="1" bestFit="1" customWidth="1"/>
    <col min="15363" max="15615" width="8.21875" style="1"/>
    <col min="15616" max="15616" width="10.44140625" style="1" customWidth="1"/>
    <col min="15617" max="15617" width="8.21875" style="1"/>
    <col min="15618" max="15618" width="11.6640625" style="1" bestFit="1" customWidth="1"/>
    <col min="15619" max="15871" width="8.21875" style="1"/>
    <col min="15872" max="15872" width="10.44140625" style="1" customWidth="1"/>
    <col min="15873" max="15873" width="8.21875" style="1"/>
    <col min="15874" max="15874" width="11.6640625" style="1" bestFit="1" customWidth="1"/>
    <col min="15875" max="16127" width="8.21875" style="1"/>
    <col min="16128" max="16128" width="10.44140625" style="1" customWidth="1"/>
    <col min="16129" max="16129" width="8.21875" style="1"/>
    <col min="16130" max="16130" width="11.66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202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203</v>
      </c>
      <c r="B2" s="2">
        <v>93.10526315789474</v>
      </c>
      <c r="C2" s="2">
        <v>1</v>
      </c>
      <c r="D2" s="2">
        <v>20.349999999999998</v>
      </c>
      <c r="E2" s="2">
        <v>2</v>
      </c>
      <c r="F2" s="2">
        <f t="shared" ref="F2:F16" si="0">0.85*C2+0.15*E2</f>
        <v>1.1499999999999999</v>
      </c>
      <c r="G2" s="5">
        <v>1</v>
      </c>
      <c r="H2" s="6" t="s">
        <v>6</v>
      </c>
    </row>
    <row r="3" spans="1:8" x14ac:dyDescent="0.25">
      <c r="A3" s="2" t="s">
        <v>204</v>
      </c>
      <c r="B3" s="2">
        <v>92.097087378640779</v>
      </c>
      <c r="C3" s="2">
        <v>2</v>
      </c>
      <c r="D3" s="2">
        <v>5.3</v>
      </c>
      <c r="E3" s="2">
        <v>8</v>
      </c>
      <c r="F3" s="2">
        <f t="shared" si="0"/>
        <v>2.9</v>
      </c>
      <c r="G3" s="3">
        <v>2</v>
      </c>
    </row>
    <row r="4" spans="1:8" x14ac:dyDescent="0.25">
      <c r="A4" s="2" t="s">
        <v>205</v>
      </c>
      <c r="B4" s="2">
        <v>90.369369369369366</v>
      </c>
      <c r="C4" s="2">
        <v>3</v>
      </c>
      <c r="D4" s="2">
        <v>7.6000000000000005</v>
      </c>
      <c r="E4" s="2">
        <v>6</v>
      </c>
      <c r="F4" s="2">
        <f t="shared" si="0"/>
        <v>3.4499999999999997</v>
      </c>
      <c r="G4" s="3">
        <v>3</v>
      </c>
      <c r="H4" s="6" t="s">
        <v>7</v>
      </c>
    </row>
    <row r="5" spans="1:8" x14ac:dyDescent="0.25">
      <c r="A5" s="2" t="s">
        <v>206</v>
      </c>
      <c r="B5" s="2">
        <v>90.273684210526312</v>
      </c>
      <c r="C5" s="2">
        <v>4</v>
      </c>
      <c r="D5" s="2">
        <v>12.349999999999998</v>
      </c>
      <c r="E5" s="2">
        <v>3</v>
      </c>
      <c r="F5" s="2">
        <f t="shared" si="0"/>
        <v>3.8499999999999996</v>
      </c>
      <c r="G5" s="4">
        <v>4</v>
      </c>
    </row>
    <row r="6" spans="1:8" x14ac:dyDescent="0.25">
      <c r="A6" s="2" t="s">
        <v>207</v>
      </c>
      <c r="B6" s="2">
        <v>90.099099099099092</v>
      </c>
      <c r="C6" s="2">
        <v>5</v>
      </c>
      <c r="D6" s="2">
        <v>4.4000000000000004</v>
      </c>
      <c r="E6" s="2">
        <v>10</v>
      </c>
      <c r="F6" s="2">
        <f t="shared" si="0"/>
        <v>5.75</v>
      </c>
      <c r="G6" s="4">
        <v>5</v>
      </c>
    </row>
    <row r="7" spans="1:8" x14ac:dyDescent="0.25">
      <c r="A7" s="2" t="s">
        <v>208</v>
      </c>
      <c r="B7" s="2">
        <v>87.826771653543304</v>
      </c>
      <c r="C7" s="2">
        <v>7</v>
      </c>
      <c r="D7" s="2">
        <v>7.9</v>
      </c>
      <c r="E7" s="2">
        <v>4</v>
      </c>
      <c r="F7" s="2">
        <f t="shared" si="0"/>
        <v>6.55</v>
      </c>
      <c r="G7" s="4">
        <v>6</v>
      </c>
      <c r="H7" s="6" t="s">
        <v>8</v>
      </c>
    </row>
    <row r="8" spans="1:8" x14ac:dyDescent="0.25">
      <c r="A8" s="2" t="s">
        <v>209</v>
      </c>
      <c r="B8" s="2">
        <v>87.826771653543304</v>
      </c>
      <c r="C8" s="2">
        <v>6</v>
      </c>
      <c r="D8" s="2">
        <v>2.5</v>
      </c>
      <c r="E8" s="2">
        <v>13</v>
      </c>
      <c r="F8" s="2">
        <f t="shared" si="0"/>
        <v>7.05</v>
      </c>
      <c r="G8" s="2">
        <v>7</v>
      </c>
    </row>
    <row r="9" spans="1:8" x14ac:dyDescent="0.25">
      <c r="A9" s="2" t="s">
        <v>210</v>
      </c>
      <c r="B9" s="2">
        <v>85.85585585585585</v>
      </c>
      <c r="C9" s="2">
        <v>9</v>
      </c>
      <c r="D9" s="2">
        <v>27.6</v>
      </c>
      <c r="E9" s="2">
        <v>1</v>
      </c>
      <c r="F9" s="2">
        <f t="shared" si="0"/>
        <v>7.8</v>
      </c>
      <c r="G9" s="2">
        <v>8</v>
      </c>
    </row>
    <row r="10" spans="1:8" x14ac:dyDescent="0.25">
      <c r="A10" s="2" t="s">
        <v>211</v>
      </c>
      <c r="B10" s="2">
        <v>86.957983193277315</v>
      </c>
      <c r="C10" s="2">
        <v>8</v>
      </c>
      <c r="D10" s="2">
        <v>4.4000000000000004</v>
      </c>
      <c r="E10" s="2">
        <v>10</v>
      </c>
      <c r="F10" s="2">
        <f t="shared" si="0"/>
        <v>8.3000000000000007</v>
      </c>
      <c r="G10" s="2">
        <v>9</v>
      </c>
    </row>
    <row r="11" spans="1:8" x14ac:dyDescent="0.25">
      <c r="A11" s="2" t="s">
        <v>212</v>
      </c>
      <c r="B11" s="2">
        <v>84.672268907563023</v>
      </c>
      <c r="C11" s="2">
        <v>10</v>
      </c>
      <c r="D11" s="2">
        <v>7.8</v>
      </c>
      <c r="E11" s="2">
        <v>5</v>
      </c>
      <c r="F11" s="2">
        <f t="shared" si="0"/>
        <v>9.25</v>
      </c>
      <c r="G11" s="2">
        <v>10</v>
      </c>
    </row>
    <row r="12" spans="1:8" x14ac:dyDescent="0.25">
      <c r="A12" s="2" t="s">
        <v>213</v>
      </c>
      <c r="B12" s="2">
        <v>84.543307086614178</v>
      </c>
      <c r="C12" s="2">
        <v>11</v>
      </c>
      <c r="D12" s="2">
        <v>7.5</v>
      </c>
      <c r="E12" s="2">
        <v>7</v>
      </c>
      <c r="F12" s="2">
        <f t="shared" si="0"/>
        <v>10.4</v>
      </c>
      <c r="G12" s="2">
        <v>11</v>
      </c>
    </row>
    <row r="13" spans="1:8" x14ac:dyDescent="0.25">
      <c r="A13" s="2" t="s">
        <v>214</v>
      </c>
      <c r="B13" s="2">
        <v>83.69747899159664</v>
      </c>
      <c r="C13" s="2">
        <v>12</v>
      </c>
      <c r="D13" s="2">
        <v>2</v>
      </c>
      <c r="E13" s="2">
        <v>14</v>
      </c>
      <c r="F13" s="2">
        <f t="shared" si="0"/>
        <v>12.299999999999999</v>
      </c>
      <c r="G13" s="2">
        <v>12</v>
      </c>
    </row>
    <row r="14" spans="1:8" x14ac:dyDescent="0.25">
      <c r="A14" s="2" t="s">
        <v>215</v>
      </c>
      <c r="B14" s="2">
        <v>83.277310924369743</v>
      </c>
      <c r="C14" s="2">
        <v>13</v>
      </c>
      <c r="D14" s="2">
        <v>3.5</v>
      </c>
      <c r="E14" s="2">
        <v>12</v>
      </c>
      <c r="F14" s="2">
        <f t="shared" si="0"/>
        <v>12.849999999999998</v>
      </c>
      <c r="G14" s="2">
        <v>13</v>
      </c>
    </row>
    <row r="15" spans="1:8" x14ac:dyDescent="0.25">
      <c r="A15" s="2" t="s">
        <v>216</v>
      </c>
      <c r="B15" s="2">
        <v>82.034482758620683</v>
      </c>
      <c r="C15" s="2">
        <v>14</v>
      </c>
      <c r="D15" s="2">
        <v>5.1000000000000005</v>
      </c>
      <c r="E15" s="2">
        <v>9</v>
      </c>
      <c r="F15" s="2">
        <f t="shared" si="0"/>
        <v>13.25</v>
      </c>
      <c r="G15" s="2">
        <v>14</v>
      </c>
    </row>
    <row r="16" spans="1:8" x14ac:dyDescent="0.25">
      <c r="A16" s="2" t="s">
        <v>217</v>
      </c>
      <c r="B16" s="2">
        <v>80.062937062937067</v>
      </c>
      <c r="C16" s="2">
        <v>15</v>
      </c>
      <c r="D16" s="2">
        <v>0</v>
      </c>
      <c r="E16" s="2">
        <v>15</v>
      </c>
      <c r="F16" s="2">
        <f t="shared" si="0"/>
        <v>15</v>
      </c>
      <c r="G16" s="2">
        <v>15</v>
      </c>
    </row>
  </sheetData>
  <sortState xmlns:xlrd2="http://schemas.microsoft.com/office/spreadsheetml/2017/richdata2" ref="A2:H16">
    <sortCondition ref="F1"/>
  </sortState>
  <phoneticPr fontId="1" type="noConversion"/>
  <conditionalFormatting sqref="D2:D3 D11:D1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9"/>
  <sheetViews>
    <sheetView zoomScaleNormal="100" workbookViewId="0">
      <selection activeCell="J23" sqref="J23"/>
    </sheetView>
  </sheetViews>
  <sheetFormatPr defaultColWidth="8.21875" defaultRowHeight="13.8" x14ac:dyDescent="0.25"/>
  <cols>
    <col min="1" max="1" width="10.44140625" style="1" customWidth="1"/>
    <col min="2" max="2" width="11.6640625" style="1" bestFit="1" customWidth="1"/>
    <col min="3" max="7" width="8.21875" style="1"/>
    <col min="8" max="8" width="8.21875" style="10"/>
    <col min="9" max="255" width="8.21875" style="1"/>
    <col min="256" max="256" width="10.44140625" style="1" customWidth="1"/>
    <col min="257" max="257" width="8.21875" style="1"/>
    <col min="258" max="258" width="11.6640625" style="1" bestFit="1" customWidth="1"/>
    <col min="259" max="511" width="8.21875" style="1"/>
    <col min="512" max="512" width="10.44140625" style="1" customWidth="1"/>
    <col min="513" max="513" width="8.21875" style="1"/>
    <col min="514" max="514" width="11.6640625" style="1" bestFit="1" customWidth="1"/>
    <col min="515" max="767" width="8.21875" style="1"/>
    <col min="768" max="768" width="10.44140625" style="1" customWidth="1"/>
    <col min="769" max="769" width="8.21875" style="1"/>
    <col min="770" max="770" width="11.6640625" style="1" bestFit="1" customWidth="1"/>
    <col min="771" max="1023" width="8.21875" style="1"/>
    <col min="1024" max="1024" width="10.44140625" style="1" customWidth="1"/>
    <col min="1025" max="1025" width="8.21875" style="1"/>
    <col min="1026" max="1026" width="11.6640625" style="1" bestFit="1" customWidth="1"/>
    <col min="1027" max="1279" width="8.21875" style="1"/>
    <col min="1280" max="1280" width="10.44140625" style="1" customWidth="1"/>
    <col min="1281" max="1281" width="8.21875" style="1"/>
    <col min="1282" max="1282" width="11.6640625" style="1" bestFit="1" customWidth="1"/>
    <col min="1283" max="1535" width="8.21875" style="1"/>
    <col min="1536" max="1536" width="10.44140625" style="1" customWidth="1"/>
    <col min="1537" max="1537" width="8.21875" style="1"/>
    <col min="1538" max="1538" width="11.6640625" style="1" bestFit="1" customWidth="1"/>
    <col min="1539" max="1791" width="8.21875" style="1"/>
    <col min="1792" max="1792" width="10.44140625" style="1" customWidth="1"/>
    <col min="1793" max="1793" width="8.21875" style="1"/>
    <col min="1794" max="1794" width="11.6640625" style="1" bestFit="1" customWidth="1"/>
    <col min="1795" max="2047" width="8.21875" style="1"/>
    <col min="2048" max="2048" width="10.44140625" style="1" customWidth="1"/>
    <col min="2049" max="2049" width="8.21875" style="1"/>
    <col min="2050" max="2050" width="11.6640625" style="1" bestFit="1" customWidth="1"/>
    <col min="2051" max="2303" width="8.21875" style="1"/>
    <col min="2304" max="2304" width="10.44140625" style="1" customWidth="1"/>
    <col min="2305" max="2305" width="8.21875" style="1"/>
    <col min="2306" max="2306" width="11.6640625" style="1" bestFit="1" customWidth="1"/>
    <col min="2307" max="2559" width="8.21875" style="1"/>
    <col min="2560" max="2560" width="10.44140625" style="1" customWidth="1"/>
    <col min="2561" max="2561" width="8.21875" style="1"/>
    <col min="2562" max="2562" width="11.6640625" style="1" bestFit="1" customWidth="1"/>
    <col min="2563" max="2815" width="8.21875" style="1"/>
    <col min="2816" max="2816" width="10.44140625" style="1" customWidth="1"/>
    <col min="2817" max="2817" width="8.21875" style="1"/>
    <col min="2818" max="2818" width="11.6640625" style="1" bestFit="1" customWidth="1"/>
    <col min="2819" max="3071" width="8.21875" style="1"/>
    <col min="3072" max="3072" width="10.44140625" style="1" customWidth="1"/>
    <col min="3073" max="3073" width="8.21875" style="1"/>
    <col min="3074" max="3074" width="11.6640625" style="1" bestFit="1" customWidth="1"/>
    <col min="3075" max="3327" width="8.21875" style="1"/>
    <col min="3328" max="3328" width="10.44140625" style="1" customWidth="1"/>
    <col min="3329" max="3329" width="8.21875" style="1"/>
    <col min="3330" max="3330" width="11.6640625" style="1" bestFit="1" customWidth="1"/>
    <col min="3331" max="3583" width="8.21875" style="1"/>
    <col min="3584" max="3584" width="10.44140625" style="1" customWidth="1"/>
    <col min="3585" max="3585" width="8.21875" style="1"/>
    <col min="3586" max="3586" width="11.6640625" style="1" bestFit="1" customWidth="1"/>
    <col min="3587" max="3839" width="8.21875" style="1"/>
    <col min="3840" max="3840" width="10.44140625" style="1" customWidth="1"/>
    <col min="3841" max="3841" width="8.21875" style="1"/>
    <col min="3842" max="3842" width="11.6640625" style="1" bestFit="1" customWidth="1"/>
    <col min="3843" max="4095" width="8.21875" style="1"/>
    <col min="4096" max="4096" width="10.44140625" style="1" customWidth="1"/>
    <col min="4097" max="4097" width="8.21875" style="1"/>
    <col min="4098" max="4098" width="11.6640625" style="1" bestFit="1" customWidth="1"/>
    <col min="4099" max="4351" width="8.21875" style="1"/>
    <col min="4352" max="4352" width="10.44140625" style="1" customWidth="1"/>
    <col min="4353" max="4353" width="8.21875" style="1"/>
    <col min="4354" max="4354" width="11.6640625" style="1" bestFit="1" customWidth="1"/>
    <col min="4355" max="4607" width="8.21875" style="1"/>
    <col min="4608" max="4608" width="10.44140625" style="1" customWidth="1"/>
    <col min="4609" max="4609" width="8.21875" style="1"/>
    <col min="4610" max="4610" width="11.6640625" style="1" bestFit="1" customWidth="1"/>
    <col min="4611" max="4863" width="8.21875" style="1"/>
    <col min="4864" max="4864" width="10.44140625" style="1" customWidth="1"/>
    <col min="4865" max="4865" width="8.21875" style="1"/>
    <col min="4866" max="4866" width="11.6640625" style="1" bestFit="1" customWidth="1"/>
    <col min="4867" max="5119" width="8.21875" style="1"/>
    <col min="5120" max="5120" width="10.44140625" style="1" customWidth="1"/>
    <col min="5121" max="5121" width="8.21875" style="1"/>
    <col min="5122" max="5122" width="11.6640625" style="1" bestFit="1" customWidth="1"/>
    <col min="5123" max="5375" width="8.21875" style="1"/>
    <col min="5376" max="5376" width="10.44140625" style="1" customWidth="1"/>
    <col min="5377" max="5377" width="8.21875" style="1"/>
    <col min="5378" max="5378" width="11.6640625" style="1" bestFit="1" customWidth="1"/>
    <col min="5379" max="5631" width="8.21875" style="1"/>
    <col min="5632" max="5632" width="10.44140625" style="1" customWidth="1"/>
    <col min="5633" max="5633" width="8.21875" style="1"/>
    <col min="5634" max="5634" width="11.6640625" style="1" bestFit="1" customWidth="1"/>
    <col min="5635" max="5887" width="8.21875" style="1"/>
    <col min="5888" max="5888" width="10.44140625" style="1" customWidth="1"/>
    <col min="5889" max="5889" width="8.21875" style="1"/>
    <col min="5890" max="5890" width="11.6640625" style="1" bestFit="1" customWidth="1"/>
    <col min="5891" max="6143" width="8.21875" style="1"/>
    <col min="6144" max="6144" width="10.44140625" style="1" customWidth="1"/>
    <col min="6145" max="6145" width="8.21875" style="1"/>
    <col min="6146" max="6146" width="11.6640625" style="1" bestFit="1" customWidth="1"/>
    <col min="6147" max="6399" width="8.21875" style="1"/>
    <col min="6400" max="6400" width="10.44140625" style="1" customWidth="1"/>
    <col min="6401" max="6401" width="8.21875" style="1"/>
    <col min="6402" max="6402" width="11.6640625" style="1" bestFit="1" customWidth="1"/>
    <col min="6403" max="6655" width="8.21875" style="1"/>
    <col min="6656" max="6656" width="10.44140625" style="1" customWidth="1"/>
    <col min="6657" max="6657" width="8.21875" style="1"/>
    <col min="6658" max="6658" width="11.6640625" style="1" bestFit="1" customWidth="1"/>
    <col min="6659" max="6911" width="8.21875" style="1"/>
    <col min="6912" max="6912" width="10.44140625" style="1" customWidth="1"/>
    <col min="6913" max="6913" width="8.21875" style="1"/>
    <col min="6914" max="6914" width="11.6640625" style="1" bestFit="1" customWidth="1"/>
    <col min="6915" max="7167" width="8.21875" style="1"/>
    <col min="7168" max="7168" width="10.44140625" style="1" customWidth="1"/>
    <col min="7169" max="7169" width="8.21875" style="1"/>
    <col min="7170" max="7170" width="11.6640625" style="1" bestFit="1" customWidth="1"/>
    <col min="7171" max="7423" width="8.21875" style="1"/>
    <col min="7424" max="7424" width="10.44140625" style="1" customWidth="1"/>
    <col min="7425" max="7425" width="8.21875" style="1"/>
    <col min="7426" max="7426" width="11.6640625" style="1" bestFit="1" customWidth="1"/>
    <col min="7427" max="7679" width="8.21875" style="1"/>
    <col min="7680" max="7680" width="10.44140625" style="1" customWidth="1"/>
    <col min="7681" max="7681" width="8.21875" style="1"/>
    <col min="7682" max="7682" width="11.6640625" style="1" bestFit="1" customWidth="1"/>
    <col min="7683" max="7935" width="8.21875" style="1"/>
    <col min="7936" max="7936" width="10.44140625" style="1" customWidth="1"/>
    <col min="7937" max="7937" width="8.21875" style="1"/>
    <col min="7938" max="7938" width="11.6640625" style="1" bestFit="1" customWidth="1"/>
    <col min="7939" max="8191" width="8.21875" style="1"/>
    <col min="8192" max="8192" width="10.44140625" style="1" customWidth="1"/>
    <col min="8193" max="8193" width="8.21875" style="1"/>
    <col min="8194" max="8194" width="11.6640625" style="1" bestFit="1" customWidth="1"/>
    <col min="8195" max="8447" width="8.21875" style="1"/>
    <col min="8448" max="8448" width="10.44140625" style="1" customWidth="1"/>
    <col min="8449" max="8449" width="8.21875" style="1"/>
    <col min="8450" max="8450" width="11.6640625" style="1" bestFit="1" customWidth="1"/>
    <col min="8451" max="8703" width="8.21875" style="1"/>
    <col min="8704" max="8704" width="10.44140625" style="1" customWidth="1"/>
    <col min="8705" max="8705" width="8.21875" style="1"/>
    <col min="8706" max="8706" width="11.6640625" style="1" bestFit="1" customWidth="1"/>
    <col min="8707" max="8959" width="8.21875" style="1"/>
    <col min="8960" max="8960" width="10.44140625" style="1" customWidth="1"/>
    <col min="8961" max="8961" width="8.21875" style="1"/>
    <col min="8962" max="8962" width="11.6640625" style="1" bestFit="1" customWidth="1"/>
    <col min="8963" max="9215" width="8.21875" style="1"/>
    <col min="9216" max="9216" width="10.44140625" style="1" customWidth="1"/>
    <col min="9217" max="9217" width="8.21875" style="1"/>
    <col min="9218" max="9218" width="11.6640625" style="1" bestFit="1" customWidth="1"/>
    <col min="9219" max="9471" width="8.21875" style="1"/>
    <col min="9472" max="9472" width="10.44140625" style="1" customWidth="1"/>
    <col min="9473" max="9473" width="8.21875" style="1"/>
    <col min="9474" max="9474" width="11.6640625" style="1" bestFit="1" customWidth="1"/>
    <col min="9475" max="9727" width="8.21875" style="1"/>
    <col min="9728" max="9728" width="10.44140625" style="1" customWidth="1"/>
    <col min="9729" max="9729" width="8.21875" style="1"/>
    <col min="9730" max="9730" width="11.6640625" style="1" bestFit="1" customWidth="1"/>
    <col min="9731" max="9983" width="8.21875" style="1"/>
    <col min="9984" max="9984" width="10.44140625" style="1" customWidth="1"/>
    <col min="9985" max="9985" width="8.21875" style="1"/>
    <col min="9986" max="9986" width="11.6640625" style="1" bestFit="1" customWidth="1"/>
    <col min="9987" max="10239" width="8.21875" style="1"/>
    <col min="10240" max="10240" width="10.44140625" style="1" customWidth="1"/>
    <col min="10241" max="10241" width="8.21875" style="1"/>
    <col min="10242" max="10242" width="11.6640625" style="1" bestFit="1" customWidth="1"/>
    <col min="10243" max="10495" width="8.21875" style="1"/>
    <col min="10496" max="10496" width="10.44140625" style="1" customWidth="1"/>
    <col min="10497" max="10497" width="8.21875" style="1"/>
    <col min="10498" max="10498" width="11.6640625" style="1" bestFit="1" customWidth="1"/>
    <col min="10499" max="10751" width="8.21875" style="1"/>
    <col min="10752" max="10752" width="10.44140625" style="1" customWidth="1"/>
    <col min="10753" max="10753" width="8.21875" style="1"/>
    <col min="10754" max="10754" width="11.6640625" style="1" bestFit="1" customWidth="1"/>
    <col min="10755" max="11007" width="8.21875" style="1"/>
    <col min="11008" max="11008" width="10.44140625" style="1" customWidth="1"/>
    <col min="11009" max="11009" width="8.21875" style="1"/>
    <col min="11010" max="11010" width="11.6640625" style="1" bestFit="1" customWidth="1"/>
    <col min="11011" max="11263" width="8.21875" style="1"/>
    <col min="11264" max="11264" width="10.44140625" style="1" customWidth="1"/>
    <col min="11265" max="11265" width="8.21875" style="1"/>
    <col min="11266" max="11266" width="11.6640625" style="1" bestFit="1" customWidth="1"/>
    <col min="11267" max="11519" width="8.21875" style="1"/>
    <col min="11520" max="11520" width="10.44140625" style="1" customWidth="1"/>
    <col min="11521" max="11521" width="8.21875" style="1"/>
    <col min="11522" max="11522" width="11.6640625" style="1" bestFit="1" customWidth="1"/>
    <col min="11523" max="11775" width="8.21875" style="1"/>
    <col min="11776" max="11776" width="10.44140625" style="1" customWidth="1"/>
    <col min="11777" max="11777" width="8.21875" style="1"/>
    <col min="11778" max="11778" width="11.6640625" style="1" bestFit="1" customWidth="1"/>
    <col min="11779" max="12031" width="8.21875" style="1"/>
    <col min="12032" max="12032" width="10.44140625" style="1" customWidth="1"/>
    <col min="12033" max="12033" width="8.21875" style="1"/>
    <col min="12034" max="12034" width="11.6640625" style="1" bestFit="1" customWidth="1"/>
    <col min="12035" max="12287" width="8.21875" style="1"/>
    <col min="12288" max="12288" width="10.44140625" style="1" customWidth="1"/>
    <col min="12289" max="12289" width="8.21875" style="1"/>
    <col min="12290" max="12290" width="11.6640625" style="1" bestFit="1" customWidth="1"/>
    <col min="12291" max="12543" width="8.21875" style="1"/>
    <col min="12544" max="12544" width="10.44140625" style="1" customWidth="1"/>
    <col min="12545" max="12545" width="8.21875" style="1"/>
    <col min="12546" max="12546" width="11.6640625" style="1" bestFit="1" customWidth="1"/>
    <col min="12547" max="12799" width="8.21875" style="1"/>
    <col min="12800" max="12800" width="10.44140625" style="1" customWidth="1"/>
    <col min="12801" max="12801" width="8.21875" style="1"/>
    <col min="12802" max="12802" width="11.6640625" style="1" bestFit="1" customWidth="1"/>
    <col min="12803" max="13055" width="8.21875" style="1"/>
    <col min="13056" max="13056" width="10.44140625" style="1" customWidth="1"/>
    <col min="13057" max="13057" width="8.21875" style="1"/>
    <col min="13058" max="13058" width="11.6640625" style="1" bestFit="1" customWidth="1"/>
    <col min="13059" max="13311" width="8.21875" style="1"/>
    <col min="13312" max="13312" width="10.44140625" style="1" customWidth="1"/>
    <col min="13313" max="13313" width="8.21875" style="1"/>
    <col min="13314" max="13314" width="11.6640625" style="1" bestFit="1" customWidth="1"/>
    <col min="13315" max="13567" width="8.21875" style="1"/>
    <col min="13568" max="13568" width="10.44140625" style="1" customWidth="1"/>
    <col min="13569" max="13569" width="8.21875" style="1"/>
    <col min="13570" max="13570" width="11.6640625" style="1" bestFit="1" customWidth="1"/>
    <col min="13571" max="13823" width="8.21875" style="1"/>
    <col min="13824" max="13824" width="10.44140625" style="1" customWidth="1"/>
    <col min="13825" max="13825" width="8.21875" style="1"/>
    <col min="13826" max="13826" width="11.6640625" style="1" bestFit="1" customWidth="1"/>
    <col min="13827" max="14079" width="8.21875" style="1"/>
    <col min="14080" max="14080" width="10.44140625" style="1" customWidth="1"/>
    <col min="14081" max="14081" width="8.21875" style="1"/>
    <col min="14082" max="14082" width="11.6640625" style="1" bestFit="1" customWidth="1"/>
    <col min="14083" max="14335" width="8.21875" style="1"/>
    <col min="14336" max="14336" width="10.44140625" style="1" customWidth="1"/>
    <col min="14337" max="14337" width="8.21875" style="1"/>
    <col min="14338" max="14338" width="11.6640625" style="1" bestFit="1" customWidth="1"/>
    <col min="14339" max="14591" width="8.21875" style="1"/>
    <col min="14592" max="14592" width="10.44140625" style="1" customWidth="1"/>
    <col min="14593" max="14593" width="8.21875" style="1"/>
    <col min="14594" max="14594" width="11.6640625" style="1" bestFit="1" customWidth="1"/>
    <col min="14595" max="14847" width="8.21875" style="1"/>
    <col min="14848" max="14848" width="10.44140625" style="1" customWidth="1"/>
    <col min="14849" max="14849" width="8.21875" style="1"/>
    <col min="14850" max="14850" width="11.6640625" style="1" bestFit="1" customWidth="1"/>
    <col min="14851" max="15103" width="8.21875" style="1"/>
    <col min="15104" max="15104" width="10.44140625" style="1" customWidth="1"/>
    <col min="15105" max="15105" width="8.21875" style="1"/>
    <col min="15106" max="15106" width="11.6640625" style="1" bestFit="1" customWidth="1"/>
    <col min="15107" max="15359" width="8.21875" style="1"/>
    <col min="15360" max="15360" width="10.44140625" style="1" customWidth="1"/>
    <col min="15361" max="15361" width="8.21875" style="1"/>
    <col min="15362" max="15362" width="11.6640625" style="1" bestFit="1" customWidth="1"/>
    <col min="15363" max="15615" width="8.21875" style="1"/>
    <col min="15616" max="15616" width="10.44140625" style="1" customWidth="1"/>
    <col min="15617" max="15617" width="8.21875" style="1"/>
    <col min="15618" max="15618" width="11.6640625" style="1" bestFit="1" customWidth="1"/>
    <col min="15619" max="15871" width="8.21875" style="1"/>
    <col min="15872" max="15872" width="10.44140625" style="1" customWidth="1"/>
    <col min="15873" max="15873" width="8.21875" style="1"/>
    <col min="15874" max="15874" width="11.6640625" style="1" bestFit="1" customWidth="1"/>
    <col min="15875" max="16127" width="8.21875" style="1"/>
    <col min="16128" max="16128" width="10.44140625" style="1" customWidth="1"/>
    <col min="16129" max="16129" width="8.21875" style="1"/>
    <col min="16130" max="16130" width="11.6640625" style="1" bestFit="1" customWidth="1"/>
    <col min="16131" max="16384" width="8.2187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11</v>
      </c>
      <c r="B2" s="2">
        <v>92.805755395683448</v>
      </c>
      <c r="C2" s="2">
        <v>1</v>
      </c>
      <c r="D2" s="2">
        <v>10.399999999999999</v>
      </c>
      <c r="E2" s="2">
        <v>5</v>
      </c>
      <c r="F2" s="2">
        <f t="shared" ref="F2:F29" si="0">0.85*C2+0.15*E2</f>
        <v>1.6</v>
      </c>
      <c r="G2" s="5">
        <v>1</v>
      </c>
      <c r="H2" s="11" t="s">
        <v>6</v>
      </c>
    </row>
    <row r="3" spans="1:8" x14ac:dyDescent="0.25">
      <c r="A3" s="2" t="s">
        <v>12</v>
      </c>
      <c r="B3" s="2">
        <v>92.425196850393704</v>
      </c>
      <c r="C3" s="2">
        <v>2</v>
      </c>
      <c r="D3" s="2">
        <v>10.399999999999999</v>
      </c>
      <c r="E3" s="2">
        <v>5</v>
      </c>
      <c r="F3" s="2">
        <f t="shared" si="0"/>
        <v>2.4500000000000002</v>
      </c>
      <c r="G3" s="3">
        <v>2</v>
      </c>
    </row>
    <row r="4" spans="1:8" x14ac:dyDescent="0.25">
      <c r="A4" s="2" t="s">
        <v>13</v>
      </c>
      <c r="B4" s="2">
        <v>91.992592592592587</v>
      </c>
      <c r="C4" s="2">
        <v>3</v>
      </c>
      <c r="D4" s="2">
        <v>11</v>
      </c>
      <c r="E4" s="2">
        <v>3</v>
      </c>
      <c r="F4" s="2">
        <f t="shared" si="0"/>
        <v>3</v>
      </c>
      <c r="G4" s="3">
        <v>3</v>
      </c>
    </row>
    <row r="5" spans="1:8" x14ac:dyDescent="0.25">
      <c r="A5" s="2" t="s">
        <v>14</v>
      </c>
      <c r="B5" s="2">
        <v>90.504672897196258</v>
      </c>
      <c r="C5" s="2">
        <v>5</v>
      </c>
      <c r="D5" s="2">
        <v>12.4</v>
      </c>
      <c r="E5" s="2">
        <v>2</v>
      </c>
      <c r="F5" s="2">
        <f t="shared" si="0"/>
        <v>4.55</v>
      </c>
      <c r="G5" s="3">
        <v>4</v>
      </c>
    </row>
    <row r="6" spans="1:8" x14ac:dyDescent="0.25">
      <c r="A6" s="2" t="s">
        <v>15</v>
      </c>
      <c r="B6" s="2">
        <v>89.762962962962959</v>
      </c>
      <c r="C6" s="2">
        <v>6</v>
      </c>
      <c r="D6" s="2">
        <v>8.3000000000000007</v>
      </c>
      <c r="E6" s="2">
        <v>10</v>
      </c>
      <c r="F6" s="2">
        <f t="shared" si="0"/>
        <v>6.6</v>
      </c>
      <c r="G6" s="3">
        <v>5</v>
      </c>
      <c r="H6" s="11" t="s">
        <v>7</v>
      </c>
    </row>
    <row r="7" spans="1:8" x14ac:dyDescent="0.25">
      <c r="A7" s="2" t="s">
        <v>16</v>
      </c>
      <c r="B7" s="2">
        <v>91.37777777777778</v>
      </c>
      <c r="C7" s="2">
        <v>4</v>
      </c>
      <c r="D7" s="2">
        <v>2.7</v>
      </c>
      <c r="E7" s="2">
        <v>24</v>
      </c>
      <c r="F7" s="2">
        <f t="shared" si="0"/>
        <v>7</v>
      </c>
      <c r="G7" s="4">
        <v>6</v>
      </c>
    </row>
    <row r="8" spans="1:8" x14ac:dyDescent="0.25">
      <c r="A8" s="2" t="s">
        <v>17</v>
      </c>
      <c r="B8" s="2">
        <v>88.844444444444449</v>
      </c>
      <c r="C8" s="2">
        <v>7</v>
      </c>
      <c r="D8" s="2">
        <v>8.4</v>
      </c>
      <c r="E8" s="2">
        <v>9</v>
      </c>
      <c r="F8" s="2">
        <f t="shared" si="0"/>
        <v>7.3</v>
      </c>
      <c r="G8" s="4">
        <v>7</v>
      </c>
    </row>
    <row r="9" spans="1:8" x14ac:dyDescent="0.25">
      <c r="A9" s="2" t="s">
        <v>18</v>
      </c>
      <c r="B9" s="2">
        <v>88.251851851851853</v>
      </c>
      <c r="C9" s="2">
        <v>8</v>
      </c>
      <c r="D9" s="2">
        <v>10.749999999999998</v>
      </c>
      <c r="E9" s="2">
        <v>4</v>
      </c>
      <c r="F9" s="2">
        <f t="shared" si="0"/>
        <v>7.3999999999999995</v>
      </c>
      <c r="G9" s="4">
        <v>8</v>
      </c>
    </row>
    <row r="10" spans="1:8" x14ac:dyDescent="0.25">
      <c r="A10" s="2" t="s">
        <v>19</v>
      </c>
      <c r="B10" s="2">
        <v>85.316546762589923</v>
      </c>
      <c r="C10" s="2">
        <v>10</v>
      </c>
      <c r="D10" s="2">
        <v>17.599999999999998</v>
      </c>
      <c r="E10" s="2">
        <v>1</v>
      </c>
      <c r="F10" s="2">
        <f t="shared" si="0"/>
        <v>8.65</v>
      </c>
      <c r="G10" s="4">
        <v>9</v>
      </c>
    </row>
    <row r="11" spans="1:8" x14ac:dyDescent="0.25">
      <c r="A11" s="2" t="s">
        <v>20</v>
      </c>
      <c r="B11" s="2">
        <v>86.1958041958042</v>
      </c>
      <c r="C11" s="2">
        <v>9</v>
      </c>
      <c r="D11" s="2">
        <v>8.3000000000000007</v>
      </c>
      <c r="E11" s="2">
        <v>10</v>
      </c>
      <c r="F11" s="2">
        <f t="shared" si="0"/>
        <v>9.1499999999999986</v>
      </c>
      <c r="G11" s="4">
        <v>10</v>
      </c>
    </row>
    <row r="12" spans="1:8" x14ac:dyDescent="0.25">
      <c r="A12" s="2" t="s">
        <v>21</v>
      </c>
      <c r="B12" s="2">
        <v>85.140740740740739</v>
      </c>
      <c r="C12" s="2">
        <v>11</v>
      </c>
      <c r="D12" s="2">
        <v>4.4000000000000004</v>
      </c>
      <c r="E12" s="2">
        <v>18</v>
      </c>
      <c r="F12" s="2">
        <f t="shared" si="0"/>
        <v>12.049999999999999</v>
      </c>
      <c r="G12" s="4">
        <v>11</v>
      </c>
      <c r="H12" s="11" t="s">
        <v>8</v>
      </c>
    </row>
    <row r="13" spans="1:8" x14ac:dyDescent="0.25">
      <c r="A13" s="2" t="s">
        <v>22</v>
      </c>
      <c r="B13" s="2">
        <v>84.40425531914893</v>
      </c>
      <c r="C13" s="2">
        <v>12</v>
      </c>
      <c r="D13" s="2">
        <v>7.9</v>
      </c>
      <c r="E13" s="2">
        <v>13</v>
      </c>
      <c r="F13" s="2">
        <f t="shared" si="0"/>
        <v>12.149999999999999</v>
      </c>
      <c r="G13" s="2">
        <v>12</v>
      </c>
    </row>
    <row r="14" spans="1:8" x14ac:dyDescent="0.25">
      <c r="A14" s="2" t="s">
        <v>23</v>
      </c>
      <c r="B14" s="2">
        <v>83.238095238095241</v>
      </c>
      <c r="C14" s="2">
        <v>13</v>
      </c>
      <c r="D14" s="2">
        <v>3.9000000000000004</v>
      </c>
      <c r="E14" s="2">
        <v>20</v>
      </c>
      <c r="F14" s="2">
        <f t="shared" si="0"/>
        <v>14.049999999999999</v>
      </c>
      <c r="G14" s="2">
        <v>13</v>
      </c>
    </row>
    <row r="15" spans="1:8" x14ac:dyDescent="0.25">
      <c r="A15" s="2" t="s">
        <v>24</v>
      </c>
      <c r="B15" s="2">
        <v>82.393700787401571</v>
      </c>
      <c r="C15" s="2">
        <v>14</v>
      </c>
      <c r="D15" s="2">
        <v>5.4</v>
      </c>
      <c r="E15" s="2">
        <v>16</v>
      </c>
      <c r="F15" s="2">
        <f t="shared" si="0"/>
        <v>14.3</v>
      </c>
      <c r="G15" s="2">
        <v>14</v>
      </c>
    </row>
    <row r="16" spans="1:8" x14ac:dyDescent="0.25">
      <c r="A16" s="2" t="s">
        <v>25</v>
      </c>
      <c r="B16" s="2">
        <v>79.688888888888883</v>
      </c>
      <c r="C16" s="2">
        <v>15</v>
      </c>
      <c r="D16" s="2">
        <v>3.8000000000000003</v>
      </c>
      <c r="E16" s="2">
        <v>22</v>
      </c>
      <c r="F16" s="2">
        <f t="shared" si="0"/>
        <v>16.05</v>
      </c>
      <c r="G16" s="2">
        <v>15</v>
      </c>
    </row>
    <row r="17" spans="1:7" x14ac:dyDescent="0.25">
      <c r="A17" s="2" t="s">
        <v>26</v>
      </c>
      <c r="B17" s="2">
        <v>79.4015748031496</v>
      </c>
      <c r="C17" s="2">
        <v>16</v>
      </c>
      <c r="D17" s="2">
        <v>4.4000000000000004</v>
      </c>
      <c r="E17" s="2">
        <v>18</v>
      </c>
      <c r="F17" s="2">
        <f t="shared" si="0"/>
        <v>16.3</v>
      </c>
      <c r="G17" s="2">
        <v>16</v>
      </c>
    </row>
    <row r="18" spans="1:7" x14ac:dyDescent="0.25">
      <c r="A18" s="2" t="s">
        <v>27</v>
      </c>
      <c r="B18" s="2">
        <v>78.00787401574803</v>
      </c>
      <c r="C18" s="2">
        <v>18</v>
      </c>
      <c r="D18" s="2">
        <v>8.8999999999999986</v>
      </c>
      <c r="E18" s="2">
        <v>8</v>
      </c>
      <c r="F18" s="2">
        <f t="shared" si="0"/>
        <v>16.5</v>
      </c>
      <c r="G18" s="2">
        <v>17</v>
      </c>
    </row>
    <row r="19" spans="1:7" x14ac:dyDescent="0.25">
      <c r="A19" s="2" t="s">
        <v>28</v>
      </c>
      <c r="B19" s="2">
        <v>78.221374045801525</v>
      </c>
      <c r="C19" s="2">
        <v>17</v>
      </c>
      <c r="D19" s="2">
        <v>-8.2000000000000011</v>
      </c>
      <c r="E19" s="2">
        <v>27</v>
      </c>
      <c r="F19" s="2">
        <f t="shared" si="0"/>
        <v>18.5</v>
      </c>
      <c r="G19" s="2">
        <v>18</v>
      </c>
    </row>
    <row r="20" spans="1:7" x14ac:dyDescent="0.25">
      <c r="A20" s="2" t="s">
        <v>29</v>
      </c>
      <c r="B20" s="2">
        <v>76.918518518518525</v>
      </c>
      <c r="C20" s="2">
        <v>20</v>
      </c>
      <c r="D20" s="2">
        <v>8</v>
      </c>
      <c r="E20" s="2">
        <v>12</v>
      </c>
      <c r="F20" s="2">
        <f t="shared" si="0"/>
        <v>18.8</v>
      </c>
      <c r="G20" s="2">
        <v>19</v>
      </c>
    </row>
    <row r="21" spans="1:7" x14ac:dyDescent="0.25">
      <c r="A21" s="2" t="s">
        <v>30</v>
      </c>
      <c r="B21" s="2">
        <v>77.985185185185188</v>
      </c>
      <c r="C21" s="2">
        <v>19</v>
      </c>
      <c r="D21" s="2">
        <v>2.6</v>
      </c>
      <c r="E21" s="2">
        <v>25</v>
      </c>
      <c r="F21" s="2">
        <f t="shared" si="0"/>
        <v>19.899999999999999</v>
      </c>
      <c r="G21" s="2">
        <v>20</v>
      </c>
    </row>
    <row r="22" spans="1:7" x14ac:dyDescent="0.25">
      <c r="A22" s="2" t="s">
        <v>31</v>
      </c>
      <c r="B22" s="2">
        <v>76.037383177570092</v>
      </c>
      <c r="C22" s="2">
        <v>21</v>
      </c>
      <c r="D22" s="2">
        <v>0</v>
      </c>
      <c r="E22" s="2">
        <v>26</v>
      </c>
      <c r="F22" s="2">
        <f t="shared" si="0"/>
        <v>21.749999999999996</v>
      </c>
      <c r="G22" s="2">
        <v>21</v>
      </c>
    </row>
    <row r="23" spans="1:7" x14ac:dyDescent="0.25">
      <c r="A23" s="2" t="s">
        <v>32</v>
      </c>
      <c r="B23" s="2">
        <v>75.173228346456696</v>
      </c>
      <c r="C23" s="2">
        <v>22</v>
      </c>
      <c r="D23" s="2">
        <v>3.85</v>
      </c>
      <c r="E23" s="2">
        <v>21</v>
      </c>
      <c r="F23" s="2">
        <f t="shared" si="0"/>
        <v>21.849999999999998</v>
      </c>
      <c r="G23" s="2">
        <v>22</v>
      </c>
    </row>
    <row r="24" spans="1:7" x14ac:dyDescent="0.25">
      <c r="A24" s="2" t="s">
        <v>33</v>
      </c>
      <c r="B24" s="2">
        <v>73.081481481481475</v>
      </c>
      <c r="C24" s="2">
        <v>24</v>
      </c>
      <c r="D24" s="2">
        <v>7.2</v>
      </c>
      <c r="E24" s="2">
        <v>14</v>
      </c>
      <c r="F24" s="2">
        <f t="shared" si="0"/>
        <v>22.5</v>
      </c>
      <c r="G24" s="2">
        <v>23</v>
      </c>
    </row>
    <row r="25" spans="1:7" x14ac:dyDescent="0.25">
      <c r="A25" s="2" t="s">
        <v>34</v>
      </c>
      <c r="B25" s="2">
        <v>75.055118110236222</v>
      </c>
      <c r="C25" s="2">
        <v>23</v>
      </c>
      <c r="D25" s="2">
        <v>3.4000000000000004</v>
      </c>
      <c r="E25" s="2">
        <v>23</v>
      </c>
      <c r="F25" s="2">
        <f t="shared" si="0"/>
        <v>23</v>
      </c>
      <c r="G25" s="2">
        <v>24</v>
      </c>
    </row>
    <row r="26" spans="1:7" x14ac:dyDescent="0.25">
      <c r="A26" s="2" t="s">
        <v>35</v>
      </c>
      <c r="B26" s="2">
        <v>71.059259259259264</v>
      </c>
      <c r="C26" s="2">
        <v>26</v>
      </c>
      <c r="D26" s="2">
        <v>10.199999999999999</v>
      </c>
      <c r="E26" s="2">
        <v>7</v>
      </c>
      <c r="F26" s="2">
        <f t="shared" si="0"/>
        <v>23.15</v>
      </c>
      <c r="G26" s="2">
        <v>25</v>
      </c>
    </row>
    <row r="27" spans="1:7" x14ac:dyDescent="0.25">
      <c r="A27" s="2" t="s">
        <v>36</v>
      </c>
      <c r="B27" s="2">
        <v>72.792592592592598</v>
      </c>
      <c r="C27" s="2">
        <v>25</v>
      </c>
      <c r="D27" s="2">
        <v>6.5000000000000009</v>
      </c>
      <c r="E27" s="2">
        <v>15</v>
      </c>
      <c r="F27" s="2">
        <f t="shared" si="0"/>
        <v>23.5</v>
      </c>
      <c r="G27" s="2">
        <v>26</v>
      </c>
    </row>
    <row r="28" spans="1:7" x14ac:dyDescent="0.25">
      <c r="A28" s="2" t="s">
        <v>37</v>
      </c>
      <c r="B28" s="2">
        <v>65.108527131782949</v>
      </c>
      <c r="C28" s="2">
        <v>28</v>
      </c>
      <c r="D28" s="2">
        <v>5.4</v>
      </c>
      <c r="E28" s="2">
        <v>16</v>
      </c>
      <c r="F28" s="2">
        <f t="shared" si="0"/>
        <v>26.2</v>
      </c>
      <c r="G28" s="2">
        <v>27</v>
      </c>
    </row>
    <row r="29" spans="1:7" x14ac:dyDescent="0.25">
      <c r="A29" s="2" t="s">
        <v>38</v>
      </c>
      <c r="B29" s="2">
        <v>70.944881889763778</v>
      </c>
      <c r="C29" s="2">
        <v>27</v>
      </c>
      <c r="D29" s="2">
        <v>-15.7</v>
      </c>
      <c r="E29" s="2">
        <v>28</v>
      </c>
      <c r="F29" s="2">
        <f t="shared" si="0"/>
        <v>27.15</v>
      </c>
      <c r="G29" s="2">
        <v>28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"/>
  <sheetViews>
    <sheetView tabSelected="1" workbookViewId="0">
      <selection activeCell="H24" sqref="H23:H24"/>
    </sheetView>
  </sheetViews>
  <sheetFormatPr defaultColWidth="12.6640625" defaultRowHeight="13.8" x14ac:dyDescent="0.25"/>
  <cols>
    <col min="1" max="16384" width="12.6640625" style="1"/>
  </cols>
  <sheetData>
    <row r="1" spans="1:8" x14ac:dyDescent="0.25">
      <c r="A1" s="7" t="s">
        <v>0</v>
      </c>
      <c r="B1" s="7" t="s">
        <v>2</v>
      </c>
      <c r="C1" s="7" t="s">
        <v>9</v>
      </c>
      <c r="D1" s="7" t="s">
        <v>3</v>
      </c>
      <c r="E1" s="7" t="s">
        <v>4</v>
      </c>
      <c r="F1" s="7" t="s">
        <v>5</v>
      </c>
      <c r="G1" s="7" t="s">
        <v>10</v>
      </c>
    </row>
    <row r="2" spans="1:8" x14ac:dyDescent="0.25">
      <c r="A2" s="2" t="s">
        <v>238</v>
      </c>
      <c r="B2" s="2">
        <v>93.338842975206617</v>
      </c>
      <c r="C2" s="2">
        <v>1</v>
      </c>
      <c r="D2" s="2">
        <v>6.35</v>
      </c>
      <c r="E2" s="2">
        <v>10</v>
      </c>
      <c r="F2" s="2">
        <f t="shared" ref="F2:F20" si="0">0.15*E2+0.85*C2</f>
        <v>2.35</v>
      </c>
      <c r="G2" s="5">
        <v>1</v>
      </c>
      <c r="H2" s="6" t="s">
        <v>6</v>
      </c>
    </row>
    <row r="3" spans="1:8" x14ac:dyDescent="0.25">
      <c r="A3" s="2" t="s">
        <v>239</v>
      </c>
      <c r="B3" s="2">
        <v>90.415999999999997</v>
      </c>
      <c r="C3" s="2">
        <v>2</v>
      </c>
      <c r="D3" s="2">
        <v>5.9</v>
      </c>
      <c r="E3" s="2">
        <v>12</v>
      </c>
      <c r="F3" s="2">
        <f t="shared" si="0"/>
        <v>3.5</v>
      </c>
      <c r="G3" s="3">
        <v>2</v>
      </c>
    </row>
    <row r="4" spans="1:8" x14ac:dyDescent="0.25">
      <c r="A4" s="2" t="s">
        <v>240</v>
      </c>
      <c r="B4" s="2">
        <v>89.743362831858406</v>
      </c>
      <c r="C4" s="2">
        <v>3</v>
      </c>
      <c r="D4" s="2">
        <v>7.5</v>
      </c>
      <c r="E4" s="2">
        <v>7</v>
      </c>
      <c r="F4" s="2">
        <f t="shared" si="0"/>
        <v>3.5999999999999996</v>
      </c>
      <c r="G4" s="3">
        <v>3</v>
      </c>
    </row>
    <row r="5" spans="1:8" x14ac:dyDescent="0.25">
      <c r="A5" s="2" t="s">
        <v>241</v>
      </c>
      <c r="B5" s="2">
        <v>84.176991150442475</v>
      </c>
      <c r="C5" s="2">
        <v>5</v>
      </c>
      <c r="D5" s="2">
        <v>8.4499999999999993</v>
      </c>
      <c r="E5" s="2">
        <v>5</v>
      </c>
      <c r="F5" s="2">
        <f t="shared" si="0"/>
        <v>5</v>
      </c>
      <c r="G5" s="3">
        <v>4</v>
      </c>
      <c r="H5" s="6" t="s">
        <v>7</v>
      </c>
    </row>
    <row r="6" spans="1:8" x14ac:dyDescent="0.25">
      <c r="A6" s="2" t="s">
        <v>242</v>
      </c>
      <c r="B6" s="2">
        <v>84.561983471074385</v>
      </c>
      <c r="C6" s="2">
        <v>4</v>
      </c>
      <c r="D6" s="2">
        <v>4.7</v>
      </c>
      <c r="E6" s="2">
        <v>16</v>
      </c>
      <c r="F6" s="2">
        <f t="shared" si="0"/>
        <v>5.8</v>
      </c>
      <c r="G6" s="4">
        <v>5</v>
      </c>
    </row>
    <row r="7" spans="1:8" x14ac:dyDescent="0.25">
      <c r="A7" s="2" t="s">
        <v>243</v>
      </c>
      <c r="B7" s="2">
        <v>83.902439024390247</v>
      </c>
      <c r="C7" s="2">
        <v>7</v>
      </c>
      <c r="D7" s="2">
        <v>14.2</v>
      </c>
      <c r="E7" s="2">
        <v>1</v>
      </c>
      <c r="F7" s="2">
        <f t="shared" si="0"/>
        <v>6.1000000000000005</v>
      </c>
      <c r="G7" s="4">
        <v>6</v>
      </c>
    </row>
    <row r="8" spans="1:8" x14ac:dyDescent="0.25">
      <c r="A8" s="2" t="s">
        <v>244</v>
      </c>
      <c r="B8" s="2">
        <v>83.966942148760324</v>
      </c>
      <c r="C8" s="2">
        <v>6</v>
      </c>
      <c r="D8" s="2">
        <v>4.9000000000000004</v>
      </c>
      <c r="E8" s="2">
        <v>15</v>
      </c>
      <c r="F8" s="2">
        <f t="shared" si="0"/>
        <v>7.35</v>
      </c>
      <c r="G8" s="4">
        <v>7</v>
      </c>
    </row>
    <row r="9" spans="1:8" x14ac:dyDescent="0.25">
      <c r="A9" s="2" t="s">
        <v>245</v>
      </c>
      <c r="B9" s="2">
        <v>83.669064748201436</v>
      </c>
      <c r="C9" s="2">
        <v>8</v>
      </c>
      <c r="D9" s="2">
        <v>6.8000000000000007</v>
      </c>
      <c r="E9" s="2">
        <v>8</v>
      </c>
      <c r="F9" s="2">
        <f t="shared" si="0"/>
        <v>8</v>
      </c>
      <c r="G9" s="4">
        <v>8</v>
      </c>
      <c r="H9" s="6" t="s">
        <v>8</v>
      </c>
    </row>
    <row r="10" spans="1:8" x14ac:dyDescent="0.25">
      <c r="A10" s="2" t="s">
        <v>246</v>
      </c>
      <c r="B10" s="2">
        <v>81.760330578512395</v>
      </c>
      <c r="C10" s="2">
        <v>9</v>
      </c>
      <c r="D10" s="2">
        <v>6.2</v>
      </c>
      <c r="E10" s="2">
        <v>11</v>
      </c>
      <c r="F10" s="2">
        <f t="shared" si="0"/>
        <v>9.2999999999999989</v>
      </c>
      <c r="G10" s="2">
        <v>9</v>
      </c>
    </row>
    <row r="11" spans="1:8" x14ac:dyDescent="0.25">
      <c r="A11" s="2" t="s">
        <v>247</v>
      </c>
      <c r="B11" s="2">
        <v>79.214876033057848</v>
      </c>
      <c r="C11" s="2">
        <v>11</v>
      </c>
      <c r="D11" s="2">
        <v>11.399999999999999</v>
      </c>
      <c r="E11" s="2">
        <v>3</v>
      </c>
      <c r="F11" s="2">
        <f t="shared" si="0"/>
        <v>9.7999999999999989</v>
      </c>
      <c r="G11" s="2">
        <v>10</v>
      </c>
    </row>
    <row r="12" spans="1:8" x14ac:dyDescent="0.25">
      <c r="A12" s="2" t="s">
        <v>248</v>
      </c>
      <c r="B12" s="2">
        <v>81.04132231404958</v>
      </c>
      <c r="C12" s="2">
        <v>10</v>
      </c>
      <c r="D12" s="2">
        <v>5.6000000000000005</v>
      </c>
      <c r="E12" s="2">
        <v>13</v>
      </c>
      <c r="F12" s="2">
        <f t="shared" si="0"/>
        <v>10.45</v>
      </c>
      <c r="G12" s="2">
        <v>11</v>
      </c>
    </row>
    <row r="13" spans="1:8" x14ac:dyDescent="0.25">
      <c r="A13" s="2" t="s">
        <v>249</v>
      </c>
      <c r="B13" s="2">
        <v>78.628099173553721</v>
      </c>
      <c r="C13" s="2">
        <v>12</v>
      </c>
      <c r="D13" s="2">
        <v>6.4</v>
      </c>
      <c r="E13" s="2">
        <v>9</v>
      </c>
      <c r="F13" s="2">
        <f t="shared" si="0"/>
        <v>11.549999999999999</v>
      </c>
      <c r="G13" s="2">
        <v>12</v>
      </c>
    </row>
    <row r="14" spans="1:8" x14ac:dyDescent="0.25">
      <c r="A14" s="2" t="s">
        <v>250</v>
      </c>
      <c r="B14" s="2">
        <v>78.190082644628106</v>
      </c>
      <c r="C14" s="2">
        <v>13</v>
      </c>
      <c r="D14" s="2">
        <v>3.5</v>
      </c>
      <c r="E14" s="2">
        <v>18</v>
      </c>
      <c r="F14" s="2">
        <f t="shared" si="0"/>
        <v>13.749999999999998</v>
      </c>
      <c r="G14" s="2">
        <v>13</v>
      </c>
    </row>
    <row r="15" spans="1:8" x14ac:dyDescent="0.25">
      <c r="A15" s="2" t="s">
        <v>251</v>
      </c>
      <c r="B15" s="2">
        <v>75.141592920353986</v>
      </c>
      <c r="C15" s="2">
        <v>16</v>
      </c>
      <c r="D15" s="2">
        <v>12.399999999999999</v>
      </c>
      <c r="E15" s="2">
        <v>2</v>
      </c>
      <c r="F15" s="2">
        <f t="shared" si="0"/>
        <v>13.9</v>
      </c>
      <c r="G15" s="2">
        <v>14</v>
      </c>
    </row>
    <row r="16" spans="1:8" x14ac:dyDescent="0.25">
      <c r="A16" s="2" t="s">
        <v>252</v>
      </c>
      <c r="B16" s="2">
        <v>76.487179487179489</v>
      </c>
      <c r="C16" s="2">
        <v>14</v>
      </c>
      <c r="D16" s="2">
        <v>2.1</v>
      </c>
      <c r="E16" s="2">
        <v>19</v>
      </c>
      <c r="F16" s="2">
        <f t="shared" si="0"/>
        <v>14.75</v>
      </c>
      <c r="G16" s="2">
        <v>15</v>
      </c>
    </row>
    <row r="17" spans="1:7" x14ac:dyDescent="0.25">
      <c r="A17" s="2" t="s">
        <v>253</v>
      </c>
      <c r="B17" s="2">
        <v>75.900826446280988</v>
      </c>
      <c r="C17" s="2">
        <v>15</v>
      </c>
      <c r="D17" s="2">
        <v>4.4000000000000004</v>
      </c>
      <c r="E17" s="2">
        <v>17</v>
      </c>
      <c r="F17" s="2">
        <f t="shared" si="0"/>
        <v>15.3</v>
      </c>
      <c r="G17" s="2">
        <v>16</v>
      </c>
    </row>
    <row r="18" spans="1:7" x14ac:dyDescent="0.25">
      <c r="A18" s="2" t="s">
        <v>254</v>
      </c>
      <c r="B18" s="2">
        <v>74.504424778761063</v>
      </c>
      <c r="C18" s="2">
        <v>17</v>
      </c>
      <c r="D18" s="2">
        <v>8.4</v>
      </c>
      <c r="E18" s="2">
        <v>6</v>
      </c>
      <c r="F18" s="2">
        <f t="shared" si="0"/>
        <v>15.35</v>
      </c>
      <c r="G18" s="2">
        <v>17</v>
      </c>
    </row>
    <row r="19" spans="1:7" x14ac:dyDescent="0.25">
      <c r="A19" s="2" t="s">
        <v>255</v>
      </c>
      <c r="B19" s="2">
        <v>74.32231404958678</v>
      </c>
      <c r="C19" s="2">
        <v>18</v>
      </c>
      <c r="D19" s="2">
        <v>8.5</v>
      </c>
      <c r="E19" s="2">
        <v>4</v>
      </c>
      <c r="F19" s="2">
        <f t="shared" si="0"/>
        <v>15.899999999999999</v>
      </c>
      <c r="G19" s="2">
        <v>18</v>
      </c>
    </row>
    <row r="20" spans="1:7" x14ac:dyDescent="0.25">
      <c r="A20" s="2" t="s">
        <v>256</v>
      </c>
      <c r="B20" s="2">
        <v>71.460176991150448</v>
      </c>
      <c r="C20" s="2">
        <v>19</v>
      </c>
      <c r="D20" s="2">
        <v>5.1000000000000005</v>
      </c>
      <c r="E20" s="2">
        <v>14</v>
      </c>
      <c r="F20" s="2">
        <f t="shared" si="0"/>
        <v>18.25</v>
      </c>
      <c r="G20" s="2">
        <v>19</v>
      </c>
    </row>
  </sheetData>
  <phoneticPr fontId="1" type="noConversion"/>
  <conditionalFormatting sqref="D2:D20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法学菁英</vt:lpstr>
      <vt:lpstr>英语</vt:lpstr>
      <vt:lpstr>日语</vt:lpstr>
      <vt:lpstr>德语</vt:lpstr>
      <vt:lpstr>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彭扬帆</dc:creator>
  <cp:lastModifiedBy>lwz99</cp:lastModifiedBy>
  <dcterms:created xsi:type="dcterms:W3CDTF">2021-04-22T03:09:40Z</dcterms:created>
  <dcterms:modified xsi:type="dcterms:W3CDTF">2021-04-27T14:16:03Z</dcterms:modified>
</cp:coreProperties>
</file>